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ables/table2.xml" ContentType="application/vnd.openxmlformats-officedocument.spreadsheetml.table+xml"/>
  <Override PartName="/xl/comments3.xml" ContentType="application/vnd.openxmlformats-officedocument.spreadsheetml.comments+xml"/>
  <Override PartName="/xl/tables/table3.xml" ContentType="application/vnd.openxmlformats-officedocument.spreadsheetml.table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tables/table4.xml" ContentType="application/vnd.openxmlformats-officedocument.spreadsheetml.table+xml"/>
  <Override PartName="/xl/comments6.xml" ContentType="application/vnd.openxmlformats-officedocument.spreadsheetml.comment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omments7.xml" ContentType="application/vnd.openxmlformats-officedocument.spreadsheetml.comment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codeName="ThisWorkbook" defaultThemeVersion="164011"/>
  <bookViews>
    <workbookView xWindow="0" yWindow="0" windowWidth="19200" windowHeight="7050" tabRatio="919" firstSheet="1" activeTab="1"/>
  </bookViews>
  <sheets>
    <sheet name="Listas" sheetId="20" state="hidden" r:id="rId1"/>
    <sheet name="INSTRUCCIONES" sheetId="38" r:id="rId2"/>
    <sheet name="Portada" sheetId="37" r:id="rId3"/>
    <sheet name="Paq Trabajo" sheetId="2" r:id="rId4"/>
    <sheet name="Cronograma" sheetId="26" r:id="rId5"/>
    <sheet name="Hitos" sheetId="40" r:id="rId6"/>
    <sheet name="Entregables" sheetId="4" r:id="rId7"/>
    <sheet name="Presupuesto" sheetId="36" r:id="rId8"/>
    <sheet name="Personal" sheetId="27" r:id="rId9"/>
    <sheet name="Instrumental y material" sheetId="28" r:id="rId10"/>
    <sheet name="Edificios y terrenos" sheetId="30" r:id="rId11"/>
    <sheet name="Inv. Conoc y Patentes" sheetId="32" r:id="rId12"/>
    <sheet name="Gastos generales" sheetId="34" r:id="rId13"/>
  </sheets>
  <definedNames>
    <definedName name="_xlnm.Print_Area" localSheetId="10">'Edificios y terrenos'!$A$1:$F$92</definedName>
    <definedName name="_xlnm.Print_Area" localSheetId="1">INSTRUCCIONES!$A$1:$J$46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36" l="1"/>
  <c r="D5" i="36"/>
  <c r="D6" i="36"/>
  <c r="D7" i="36"/>
  <c r="G21" i="27" l="1"/>
  <c r="G22" i="27"/>
  <c r="G23" i="27"/>
  <c r="G24" i="27"/>
  <c r="G25" i="27"/>
  <c r="G26" i="27"/>
  <c r="G27" i="27"/>
  <c r="G28" i="27"/>
  <c r="G29" i="27"/>
  <c r="G30" i="27"/>
  <c r="G31" i="27"/>
  <c r="G32" i="27"/>
  <c r="G33" i="27"/>
  <c r="G34" i="27"/>
  <c r="G35" i="27"/>
  <c r="G36" i="27"/>
  <c r="G37" i="27"/>
  <c r="G38" i="27"/>
  <c r="G39" i="27"/>
  <c r="G40" i="27"/>
  <c r="G41" i="27"/>
  <c r="G42" i="27"/>
  <c r="G43" i="27"/>
  <c r="G44" i="27"/>
  <c r="G45" i="27"/>
  <c r="G46" i="27"/>
  <c r="G47" i="27"/>
  <c r="G48" i="27"/>
  <c r="G49" i="27"/>
  <c r="G50" i="27"/>
  <c r="G51" i="27"/>
  <c r="G52" i="27"/>
  <c r="G53" i="27"/>
  <c r="G54" i="27"/>
  <c r="G55" i="27"/>
  <c r="G56" i="27"/>
  <c r="G57" i="27"/>
  <c r="G58" i="27"/>
  <c r="G59" i="27"/>
  <c r="G60" i="27"/>
  <c r="G61" i="27"/>
  <c r="G62" i="27"/>
  <c r="G63" i="27"/>
  <c r="G64" i="27"/>
  <c r="G65" i="27"/>
  <c r="G66" i="27"/>
  <c r="G67" i="27"/>
  <c r="G68" i="27"/>
  <c r="G69" i="27"/>
  <c r="G70" i="27"/>
  <c r="G71" i="27"/>
  <c r="G72" i="27"/>
  <c r="G73" i="27"/>
  <c r="G74" i="27"/>
  <c r="G75" i="27"/>
  <c r="G76" i="27"/>
  <c r="G77" i="27"/>
  <c r="G78" i="27"/>
  <c r="G79" i="27"/>
  <c r="G80" i="27"/>
  <c r="G81" i="27"/>
  <c r="G82" i="27"/>
  <c r="G83" i="27"/>
  <c r="G84" i="27"/>
  <c r="G85" i="27"/>
  <c r="G86" i="27"/>
  <c r="G87" i="27"/>
  <c r="G88" i="27"/>
  <c r="G89" i="27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D8" i="36" l="1"/>
  <c r="D10" i="36" s="1"/>
  <c r="G4" i="4" l="1"/>
  <c r="G5" i="4"/>
  <c r="G4" i="27"/>
  <c r="G5" i="27"/>
  <c r="G6" i="27"/>
  <c r="G7" i="27"/>
  <c r="G8" i="27"/>
  <c r="G9" i="27"/>
  <c r="G10" i="27"/>
  <c r="G11" i="27"/>
  <c r="G12" i="27"/>
  <c r="G13" i="27"/>
  <c r="G14" i="27"/>
  <c r="G15" i="27"/>
  <c r="G16" i="27"/>
  <c r="G17" i="27"/>
  <c r="G18" i="27"/>
  <c r="G19" i="27"/>
  <c r="G20" i="27"/>
  <c r="F199" i="26" l="1"/>
  <c r="F198" i="26"/>
  <c r="F197" i="26"/>
  <c r="F196" i="26"/>
  <c r="F195" i="26"/>
  <c r="F194" i="26"/>
  <c r="F193" i="26"/>
  <c r="F192" i="26"/>
  <c r="F191" i="26"/>
  <c r="F190" i="26"/>
  <c r="F189" i="26"/>
  <c r="F188" i="26"/>
  <c r="F187" i="26"/>
  <c r="F186" i="26"/>
  <c r="F185" i="26"/>
  <c r="F184" i="26"/>
  <c r="F183" i="26"/>
  <c r="F182" i="26"/>
  <c r="F181" i="26"/>
  <c r="F180" i="26"/>
  <c r="F179" i="26"/>
  <c r="F178" i="26"/>
  <c r="F177" i="26"/>
  <c r="F176" i="26"/>
  <c r="F175" i="26"/>
  <c r="F174" i="26"/>
  <c r="F173" i="26"/>
  <c r="F172" i="26"/>
  <c r="F171" i="26"/>
  <c r="F170" i="26"/>
  <c r="F169" i="26"/>
  <c r="F168" i="26"/>
  <c r="F167" i="26"/>
  <c r="F166" i="26"/>
  <c r="F165" i="26"/>
  <c r="F164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9" i="26"/>
  <c r="F128" i="26"/>
  <c r="F127" i="26"/>
  <c r="F126" i="26"/>
  <c r="F125" i="26"/>
  <c r="F124" i="26"/>
  <c r="F123" i="26"/>
  <c r="F122" i="26"/>
  <c r="F121" i="26"/>
  <c r="F120" i="26"/>
  <c r="F119" i="26"/>
  <c r="F118" i="26"/>
  <c r="F117" i="26"/>
  <c r="F116" i="26"/>
  <c r="F115" i="26"/>
  <c r="F114" i="26"/>
  <c r="F113" i="26"/>
  <c r="F112" i="26"/>
  <c r="F111" i="26"/>
  <c r="F110" i="26"/>
  <c r="F109" i="26"/>
  <c r="F108" i="26"/>
  <c r="F107" i="26"/>
  <c r="F106" i="26"/>
  <c r="F105" i="26"/>
  <c r="F104" i="26"/>
  <c r="F103" i="26"/>
  <c r="F102" i="26"/>
  <c r="F101" i="26"/>
  <c r="F100" i="26"/>
  <c r="F99" i="26"/>
  <c r="F98" i="26"/>
  <c r="F97" i="26"/>
  <c r="F96" i="26"/>
  <c r="F95" i="26"/>
  <c r="F94" i="26"/>
  <c r="F93" i="26"/>
  <c r="F92" i="26"/>
  <c r="F91" i="26"/>
  <c r="F90" i="26"/>
  <c r="F89" i="26"/>
  <c r="F88" i="26"/>
  <c r="F87" i="26"/>
  <c r="F86" i="26"/>
  <c r="F85" i="26"/>
  <c r="F84" i="26"/>
  <c r="F83" i="26"/>
  <c r="F82" i="26"/>
  <c r="F81" i="26"/>
  <c r="F80" i="26"/>
  <c r="F79" i="26"/>
  <c r="F78" i="26"/>
  <c r="F77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9" i="26"/>
  <c r="F8" i="26"/>
  <c r="F7" i="26"/>
  <c r="F6" i="26"/>
  <c r="J6" i="26" s="1"/>
  <c r="F5" i="26"/>
  <c r="H199" i="26" l="1"/>
  <c r="H195" i="26"/>
  <c r="H191" i="26"/>
  <c r="H196" i="26"/>
  <c r="H192" i="26"/>
  <c r="H197" i="26"/>
  <c r="H193" i="26"/>
  <c r="H188" i="26"/>
  <c r="H184" i="26"/>
  <c r="H180" i="26"/>
  <c r="H176" i="26"/>
  <c r="H172" i="26"/>
  <c r="H168" i="26"/>
  <c r="H164" i="26"/>
  <c r="H160" i="26"/>
  <c r="H156" i="26"/>
  <c r="H152" i="26"/>
  <c r="H148" i="26"/>
  <c r="H144" i="26"/>
  <c r="H140" i="26"/>
  <c r="H136" i="26"/>
  <c r="H190" i="26"/>
  <c r="H189" i="26"/>
  <c r="H185" i="26"/>
  <c r="H181" i="26"/>
  <c r="H177" i="26"/>
  <c r="H173" i="26"/>
  <c r="H169" i="26"/>
  <c r="H165" i="26"/>
  <c r="H161" i="26"/>
  <c r="H157" i="26"/>
  <c r="H153" i="26"/>
  <c r="H149" i="26"/>
  <c r="H145" i="26"/>
  <c r="H141" i="26"/>
  <c r="H137" i="26"/>
  <c r="H186" i="26"/>
  <c r="H182" i="26"/>
  <c r="H178" i="26"/>
  <c r="H174" i="26"/>
  <c r="H170" i="26"/>
  <c r="H166" i="26"/>
  <c r="H162" i="26"/>
  <c r="H158" i="26"/>
  <c r="H154" i="26"/>
  <c r="H150" i="26"/>
  <c r="H146" i="26"/>
  <c r="H142" i="26"/>
  <c r="H138" i="26"/>
  <c r="H198" i="26"/>
  <c r="H187" i="26"/>
  <c r="H155" i="26"/>
  <c r="H134" i="26"/>
  <c r="H130" i="26"/>
  <c r="H126" i="26"/>
  <c r="H122" i="26"/>
  <c r="H118" i="26"/>
  <c r="H114" i="26"/>
  <c r="H110" i="26"/>
  <c r="H106" i="26"/>
  <c r="H102" i="26"/>
  <c r="H98" i="26"/>
  <c r="H94" i="26"/>
  <c r="H183" i="26"/>
  <c r="H151" i="26"/>
  <c r="H179" i="26"/>
  <c r="H147" i="26"/>
  <c r="H135" i="26"/>
  <c r="H131" i="26"/>
  <c r="H127" i="26"/>
  <c r="H123" i="26"/>
  <c r="H119" i="26"/>
  <c r="H115" i="26"/>
  <c r="H111" i="26"/>
  <c r="H107" i="26"/>
  <c r="H103" i="26"/>
  <c r="H99" i="26"/>
  <c r="H95" i="26"/>
  <c r="H175" i="26"/>
  <c r="H143" i="26"/>
  <c r="H194" i="26"/>
  <c r="H171" i="26"/>
  <c r="H139" i="26"/>
  <c r="H132" i="26"/>
  <c r="H128" i="26"/>
  <c r="H124" i="26"/>
  <c r="H120" i="26"/>
  <c r="H167" i="26"/>
  <c r="H163" i="26"/>
  <c r="H133" i="26"/>
  <c r="H129" i="26"/>
  <c r="H125" i="26"/>
  <c r="H121" i="26"/>
  <c r="H117" i="26"/>
  <c r="H113" i="26"/>
  <c r="H109" i="26"/>
  <c r="H105" i="26"/>
  <c r="H101" i="26"/>
  <c r="H97" i="26"/>
  <c r="H93" i="26"/>
  <c r="H159" i="26"/>
  <c r="H100" i="26"/>
  <c r="H89" i="26"/>
  <c r="H85" i="26"/>
  <c r="H81" i="26"/>
  <c r="H77" i="26"/>
  <c r="H73" i="26"/>
  <c r="H69" i="26"/>
  <c r="H65" i="26"/>
  <c r="H61" i="26"/>
  <c r="H57" i="26"/>
  <c r="H53" i="26"/>
  <c r="H49" i="26"/>
  <c r="H45" i="26"/>
  <c r="H41" i="26"/>
  <c r="H37" i="26"/>
  <c r="H33" i="26"/>
  <c r="H96" i="26"/>
  <c r="H92" i="26"/>
  <c r="H90" i="26"/>
  <c r="H86" i="26"/>
  <c r="H82" i="26"/>
  <c r="H78" i="26"/>
  <c r="H74" i="26"/>
  <c r="H70" i="26"/>
  <c r="H66" i="26"/>
  <c r="H62" i="26"/>
  <c r="H58" i="26"/>
  <c r="H54" i="26"/>
  <c r="H50" i="26"/>
  <c r="H46" i="26"/>
  <c r="H42" i="26"/>
  <c r="H38" i="26"/>
  <c r="H34" i="26"/>
  <c r="H112" i="26"/>
  <c r="H108" i="26"/>
  <c r="H88" i="26"/>
  <c r="H84" i="26"/>
  <c r="H80" i="26"/>
  <c r="H76" i="26"/>
  <c r="H72" i="26"/>
  <c r="H68" i="26"/>
  <c r="H64" i="26"/>
  <c r="H60" i="26"/>
  <c r="H56" i="26"/>
  <c r="H52" i="26"/>
  <c r="H48" i="26"/>
  <c r="H44" i="26"/>
  <c r="H40" i="26"/>
  <c r="H36" i="26"/>
  <c r="H32" i="26"/>
  <c r="H83" i="26"/>
  <c r="H51" i="26"/>
  <c r="H27" i="26"/>
  <c r="H23" i="26"/>
  <c r="H19" i="26"/>
  <c r="H15" i="26"/>
  <c r="H11" i="26"/>
  <c r="H7" i="26"/>
  <c r="H104" i="26"/>
  <c r="H79" i="26"/>
  <c r="H47" i="26"/>
  <c r="H21" i="26"/>
  <c r="H17" i="26"/>
  <c r="H13" i="26"/>
  <c r="H116" i="26"/>
  <c r="H75" i="26"/>
  <c r="H43" i="26"/>
  <c r="H28" i="26"/>
  <c r="H24" i="26"/>
  <c r="H20" i="26"/>
  <c r="H16" i="26"/>
  <c r="H12" i="26"/>
  <c r="H8" i="26"/>
  <c r="H25" i="26"/>
  <c r="H71" i="26"/>
  <c r="H39" i="26"/>
  <c r="H67" i="26"/>
  <c r="H35" i="26"/>
  <c r="H29" i="26"/>
  <c r="H63" i="26"/>
  <c r="H31" i="26"/>
  <c r="H87" i="26"/>
  <c r="H55" i="26"/>
  <c r="H9" i="26"/>
  <c r="H91" i="26"/>
  <c r="H59" i="26"/>
  <c r="H30" i="26"/>
  <c r="H26" i="26"/>
  <c r="H22" i="26"/>
  <c r="H18" i="26"/>
  <c r="H14" i="26"/>
  <c r="H10" i="26"/>
  <c r="H6" i="26"/>
  <c r="I199" i="26" l="1"/>
  <c r="I195" i="26"/>
  <c r="I196" i="26"/>
  <c r="I192" i="26"/>
  <c r="I198" i="26"/>
  <c r="I194" i="26"/>
  <c r="I197" i="26"/>
  <c r="I188" i="26"/>
  <c r="I184" i="26"/>
  <c r="I180" i="26"/>
  <c r="I176" i="26"/>
  <c r="I172" i="26"/>
  <c r="I168" i="26"/>
  <c r="I164" i="26"/>
  <c r="I160" i="26"/>
  <c r="I156" i="26"/>
  <c r="I152" i="26"/>
  <c r="I148" i="26"/>
  <c r="I144" i="26"/>
  <c r="I140" i="26"/>
  <c r="I136" i="26"/>
  <c r="I193" i="26"/>
  <c r="I190" i="26"/>
  <c r="I189" i="26"/>
  <c r="I185" i="26"/>
  <c r="I181" i="26"/>
  <c r="I177" i="26"/>
  <c r="I173" i="26"/>
  <c r="I169" i="26"/>
  <c r="I165" i="26"/>
  <c r="I161" i="26"/>
  <c r="I157" i="26"/>
  <c r="I153" i="26"/>
  <c r="I149" i="26"/>
  <c r="I145" i="26"/>
  <c r="I141" i="26"/>
  <c r="I137" i="26"/>
  <c r="I187" i="26"/>
  <c r="I183" i="26"/>
  <c r="I179" i="26"/>
  <c r="I175" i="26"/>
  <c r="I171" i="26"/>
  <c r="I167" i="26"/>
  <c r="I163" i="26"/>
  <c r="I159" i="26"/>
  <c r="I155" i="26"/>
  <c r="I151" i="26"/>
  <c r="I147" i="26"/>
  <c r="I143" i="26"/>
  <c r="I139" i="26"/>
  <c r="I162" i="26"/>
  <c r="I158" i="26"/>
  <c r="I135" i="26"/>
  <c r="I131" i="26"/>
  <c r="I127" i="26"/>
  <c r="I123" i="26"/>
  <c r="I119" i="26"/>
  <c r="I115" i="26"/>
  <c r="I111" i="26"/>
  <c r="I107" i="26"/>
  <c r="I103" i="26"/>
  <c r="I99" i="26"/>
  <c r="I95" i="26"/>
  <c r="I186" i="26"/>
  <c r="I154" i="26"/>
  <c r="I182" i="26"/>
  <c r="I150" i="26"/>
  <c r="I132" i="26"/>
  <c r="I128" i="26"/>
  <c r="I124" i="26"/>
  <c r="I120" i="26"/>
  <c r="I116" i="26"/>
  <c r="I112" i="26"/>
  <c r="I108" i="26"/>
  <c r="I104" i="26"/>
  <c r="I100" i="26"/>
  <c r="I96" i="26"/>
  <c r="I92" i="26"/>
  <c r="I178" i="26"/>
  <c r="I146" i="26"/>
  <c r="I174" i="26"/>
  <c r="I142" i="26"/>
  <c r="I133" i="26"/>
  <c r="I129" i="26"/>
  <c r="I125" i="26"/>
  <c r="I121" i="26"/>
  <c r="I117" i="26"/>
  <c r="I113" i="26"/>
  <c r="I109" i="26"/>
  <c r="I105" i="26"/>
  <c r="I101" i="26"/>
  <c r="I97" i="26"/>
  <c r="I93" i="26"/>
  <c r="I191" i="26"/>
  <c r="I170" i="26"/>
  <c r="I138" i="26"/>
  <c r="I126" i="26"/>
  <c r="I166" i="26"/>
  <c r="I114" i="26"/>
  <c r="I90" i="26"/>
  <c r="I86" i="26"/>
  <c r="I82" i="26"/>
  <c r="I78" i="26"/>
  <c r="I74" i="26"/>
  <c r="I70" i="26"/>
  <c r="I66" i="26"/>
  <c r="I62" i="26"/>
  <c r="I58" i="26"/>
  <c r="I54" i="26"/>
  <c r="I50" i="26"/>
  <c r="I46" i="26"/>
  <c r="I42" i="26"/>
  <c r="I38" i="26"/>
  <c r="I34" i="26"/>
  <c r="I130" i="26"/>
  <c r="I110" i="26"/>
  <c r="I106" i="26"/>
  <c r="I91" i="26"/>
  <c r="I87" i="26"/>
  <c r="I83" i="26"/>
  <c r="I79" i="26"/>
  <c r="I75" i="26"/>
  <c r="I71" i="26"/>
  <c r="I67" i="26"/>
  <c r="I63" i="26"/>
  <c r="I59" i="26"/>
  <c r="I55" i="26"/>
  <c r="I51" i="26"/>
  <c r="I47" i="26"/>
  <c r="I43" i="26"/>
  <c r="I39" i="26"/>
  <c r="I35" i="26"/>
  <c r="I31" i="26"/>
  <c r="I98" i="26"/>
  <c r="I88" i="26"/>
  <c r="I84" i="26"/>
  <c r="I80" i="26"/>
  <c r="I76" i="26"/>
  <c r="I72" i="26"/>
  <c r="I68" i="26"/>
  <c r="I64" i="26"/>
  <c r="I60" i="26"/>
  <c r="I56" i="26"/>
  <c r="I52" i="26"/>
  <c r="I48" i="26"/>
  <c r="I44" i="26"/>
  <c r="I40" i="26"/>
  <c r="I36" i="26"/>
  <c r="I32" i="26"/>
  <c r="I122" i="26"/>
  <c r="I94" i="26"/>
  <c r="I102" i="26"/>
  <c r="I69" i="26"/>
  <c r="I37" i="26"/>
  <c r="I53" i="26"/>
  <c r="I65" i="26"/>
  <c r="I33" i="26"/>
  <c r="I28" i="26"/>
  <c r="I24" i="26"/>
  <c r="I20" i="26"/>
  <c r="I16" i="26"/>
  <c r="I12" i="26"/>
  <c r="I8" i="26"/>
  <c r="I134" i="26"/>
  <c r="I61" i="26"/>
  <c r="I89" i="26"/>
  <c r="I57" i="26"/>
  <c r="I29" i="26"/>
  <c r="I25" i="26"/>
  <c r="I21" i="26"/>
  <c r="I17" i="26"/>
  <c r="I13" i="26"/>
  <c r="I9" i="26"/>
  <c r="I118" i="26"/>
  <c r="I85" i="26"/>
  <c r="I81" i="26"/>
  <c r="I49" i="26"/>
  <c r="I30" i="26"/>
  <c r="I26" i="26"/>
  <c r="I22" i="26"/>
  <c r="I18" i="26"/>
  <c r="I14" i="26"/>
  <c r="I10" i="26"/>
  <c r="I6" i="26"/>
  <c r="I41" i="26"/>
  <c r="I27" i="26"/>
  <c r="I23" i="26"/>
  <c r="I19" i="26"/>
  <c r="I15" i="26"/>
  <c r="I11" i="26"/>
  <c r="I7" i="26"/>
  <c r="I77" i="26"/>
  <c r="I45" i="26"/>
  <c r="I73" i="26"/>
  <c r="J196" i="26" l="1"/>
  <c r="J192" i="26"/>
  <c r="J197" i="26"/>
  <c r="J193" i="26"/>
  <c r="J198" i="26"/>
  <c r="J194" i="26"/>
  <c r="J190" i="26"/>
  <c r="J189" i="26"/>
  <c r="J185" i="26"/>
  <c r="J181" i="26"/>
  <c r="J177" i="26"/>
  <c r="J173" i="26"/>
  <c r="J169" i="26"/>
  <c r="J165" i="26"/>
  <c r="J161" i="26"/>
  <c r="J157" i="26"/>
  <c r="J153" i="26"/>
  <c r="J149" i="26"/>
  <c r="J145" i="26"/>
  <c r="J141" i="26"/>
  <c r="J137" i="26"/>
  <c r="J199" i="26"/>
  <c r="J186" i="26"/>
  <c r="J182" i="26"/>
  <c r="J178" i="26"/>
  <c r="J174" i="26"/>
  <c r="J170" i="26"/>
  <c r="J166" i="26"/>
  <c r="J162" i="26"/>
  <c r="J158" i="26"/>
  <c r="J154" i="26"/>
  <c r="J150" i="26"/>
  <c r="J146" i="26"/>
  <c r="J142" i="26"/>
  <c r="J138" i="26"/>
  <c r="J187" i="26"/>
  <c r="J183" i="26"/>
  <c r="J179" i="26"/>
  <c r="J175" i="26"/>
  <c r="J171" i="26"/>
  <c r="J167" i="26"/>
  <c r="J163" i="26"/>
  <c r="J159" i="26"/>
  <c r="J155" i="26"/>
  <c r="J151" i="26"/>
  <c r="J147" i="26"/>
  <c r="J143" i="26"/>
  <c r="J139" i="26"/>
  <c r="J191" i="26"/>
  <c r="J195" i="26"/>
  <c r="J176" i="26"/>
  <c r="J144" i="26"/>
  <c r="J135" i="26"/>
  <c r="J131" i="26"/>
  <c r="J127" i="26"/>
  <c r="J123" i="26"/>
  <c r="J119" i="26"/>
  <c r="J115" i="26"/>
  <c r="J111" i="26"/>
  <c r="J107" i="26"/>
  <c r="J103" i="26"/>
  <c r="J99" i="26"/>
  <c r="J95" i="26"/>
  <c r="J172" i="26"/>
  <c r="J140" i="26"/>
  <c r="J168" i="26"/>
  <c r="J136" i="26"/>
  <c r="J132" i="26"/>
  <c r="J128" i="26"/>
  <c r="J124" i="26"/>
  <c r="J120" i="26"/>
  <c r="J116" i="26"/>
  <c r="J112" i="26"/>
  <c r="J108" i="26"/>
  <c r="J104" i="26"/>
  <c r="J100" i="26"/>
  <c r="J96" i="26"/>
  <c r="J92" i="26"/>
  <c r="J164" i="26"/>
  <c r="J160" i="26"/>
  <c r="J133" i="26"/>
  <c r="J129" i="26"/>
  <c r="J125" i="26"/>
  <c r="J121" i="26"/>
  <c r="J188" i="26"/>
  <c r="J156" i="26"/>
  <c r="J184" i="26"/>
  <c r="J152" i="26"/>
  <c r="J134" i="26"/>
  <c r="J130" i="26"/>
  <c r="J126" i="26"/>
  <c r="J122" i="26"/>
  <c r="J118" i="26"/>
  <c r="J114" i="26"/>
  <c r="J110" i="26"/>
  <c r="J106" i="26"/>
  <c r="J102" i="26"/>
  <c r="J98" i="26"/>
  <c r="J94" i="26"/>
  <c r="J148" i="26"/>
  <c r="J93" i="26"/>
  <c r="J90" i="26"/>
  <c r="J86" i="26"/>
  <c r="J82" i="26"/>
  <c r="J78" i="26"/>
  <c r="J74" i="26"/>
  <c r="J70" i="26"/>
  <c r="J66" i="26"/>
  <c r="J62" i="26"/>
  <c r="J58" i="26"/>
  <c r="J54" i="26"/>
  <c r="J50" i="26"/>
  <c r="J46" i="26"/>
  <c r="J42" i="26"/>
  <c r="J38" i="26"/>
  <c r="J34" i="26"/>
  <c r="J117" i="26"/>
  <c r="J91" i="26"/>
  <c r="J87" i="26"/>
  <c r="J83" i="26"/>
  <c r="J79" i="26"/>
  <c r="J75" i="26"/>
  <c r="J71" i="26"/>
  <c r="J67" i="26"/>
  <c r="J63" i="26"/>
  <c r="J59" i="26"/>
  <c r="J55" i="26"/>
  <c r="J51" i="26"/>
  <c r="J47" i="26"/>
  <c r="J43" i="26"/>
  <c r="J39" i="26"/>
  <c r="J35" i="26"/>
  <c r="J31" i="26"/>
  <c r="J180" i="26"/>
  <c r="J113" i="26"/>
  <c r="J105" i="26"/>
  <c r="J101" i="26"/>
  <c r="J89" i="26"/>
  <c r="J85" i="26"/>
  <c r="J81" i="26"/>
  <c r="J77" i="26"/>
  <c r="J73" i="26"/>
  <c r="J69" i="26"/>
  <c r="J65" i="26"/>
  <c r="J61" i="26"/>
  <c r="J57" i="26"/>
  <c r="J53" i="26"/>
  <c r="J49" i="26"/>
  <c r="J45" i="26"/>
  <c r="J41" i="26"/>
  <c r="J37" i="26"/>
  <c r="J33" i="26"/>
  <c r="J76" i="26"/>
  <c r="J44" i="26"/>
  <c r="J28" i="26"/>
  <c r="J24" i="26"/>
  <c r="J20" i="26"/>
  <c r="J16" i="26"/>
  <c r="J12" i="26"/>
  <c r="J8" i="26"/>
  <c r="J60" i="26"/>
  <c r="J26" i="26"/>
  <c r="J22" i="26"/>
  <c r="J109" i="26"/>
  <c r="J97" i="26"/>
  <c r="J72" i="26"/>
  <c r="J40" i="26"/>
  <c r="J10" i="26"/>
  <c r="J68" i="26"/>
  <c r="J36" i="26"/>
  <c r="J29" i="26"/>
  <c r="J25" i="26"/>
  <c r="J21" i="26"/>
  <c r="J17" i="26"/>
  <c r="J13" i="26"/>
  <c r="J9" i="26"/>
  <c r="J14" i="26"/>
  <c r="J64" i="26"/>
  <c r="J32" i="26"/>
  <c r="J30" i="26"/>
  <c r="J18" i="26"/>
  <c r="J88" i="26"/>
  <c r="J56" i="26"/>
  <c r="J84" i="26"/>
  <c r="J52" i="26"/>
  <c r="J27" i="26"/>
  <c r="J23" i="26"/>
  <c r="J19" i="26"/>
  <c r="J15" i="26"/>
  <c r="J11" i="26"/>
  <c r="J7" i="26"/>
  <c r="J80" i="26"/>
  <c r="J48" i="26"/>
  <c r="K196" i="26" l="1"/>
  <c r="K192" i="26"/>
  <c r="K197" i="26"/>
  <c r="K193" i="26"/>
  <c r="K199" i="26"/>
  <c r="K195" i="26"/>
  <c r="K189" i="26"/>
  <c r="K185" i="26"/>
  <c r="K181" i="26"/>
  <c r="K177" i="26"/>
  <c r="K173" i="26"/>
  <c r="K169" i="26"/>
  <c r="K165" i="26"/>
  <c r="K161" i="26"/>
  <c r="K157" i="26"/>
  <c r="K153" i="26"/>
  <c r="K149" i="26"/>
  <c r="K145" i="26"/>
  <c r="K141" i="26"/>
  <c r="K137" i="26"/>
  <c r="K190" i="26"/>
  <c r="K186" i="26"/>
  <c r="K182" i="26"/>
  <c r="K178" i="26"/>
  <c r="K174" i="26"/>
  <c r="K170" i="26"/>
  <c r="K166" i="26"/>
  <c r="K162" i="26"/>
  <c r="K158" i="26"/>
  <c r="K154" i="26"/>
  <c r="K150" i="26"/>
  <c r="K146" i="26"/>
  <c r="K142" i="26"/>
  <c r="K138" i="26"/>
  <c r="K198" i="26"/>
  <c r="K191" i="26"/>
  <c r="K194" i="26"/>
  <c r="K188" i="26"/>
  <c r="K184" i="26"/>
  <c r="K180" i="26"/>
  <c r="K176" i="26"/>
  <c r="K172" i="26"/>
  <c r="K168" i="26"/>
  <c r="K164" i="26"/>
  <c r="K160" i="26"/>
  <c r="K156" i="26"/>
  <c r="K152" i="26"/>
  <c r="K148" i="26"/>
  <c r="K144" i="26"/>
  <c r="K140" i="26"/>
  <c r="K136" i="26"/>
  <c r="K183" i="26"/>
  <c r="K151" i="26"/>
  <c r="K179" i="26"/>
  <c r="K147" i="26"/>
  <c r="K132" i="26"/>
  <c r="K128" i="26"/>
  <c r="K124" i="26"/>
  <c r="K120" i="26"/>
  <c r="K116" i="26"/>
  <c r="K112" i="26"/>
  <c r="K108" i="26"/>
  <c r="K104" i="26"/>
  <c r="K100" i="26"/>
  <c r="K96" i="26"/>
  <c r="K92" i="26"/>
  <c r="K175" i="26"/>
  <c r="K143" i="26"/>
  <c r="K171" i="26"/>
  <c r="K139" i="26"/>
  <c r="K133" i="26"/>
  <c r="K129" i="26"/>
  <c r="K125" i="26"/>
  <c r="K121" i="26"/>
  <c r="K117" i="26"/>
  <c r="K113" i="26"/>
  <c r="K109" i="26"/>
  <c r="K105" i="26"/>
  <c r="K101" i="26"/>
  <c r="K97" i="26"/>
  <c r="K93" i="26"/>
  <c r="K167" i="26"/>
  <c r="K163" i="26"/>
  <c r="K134" i="26"/>
  <c r="K130" i="26"/>
  <c r="K126" i="26"/>
  <c r="K122" i="26"/>
  <c r="K118" i="26"/>
  <c r="K114" i="26"/>
  <c r="K110" i="26"/>
  <c r="K106" i="26"/>
  <c r="K102" i="26"/>
  <c r="K98" i="26"/>
  <c r="K94" i="26"/>
  <c r="K159" i="26"/>
  <c r="K123" i="26"/>
  <c r="K107" i="26"/>
  <c r="K155" i="26"/>
  <c r="K103" i="26"/>
  <c r="K91" i="26"/>
  <c r="K87" i="26"/>
  <c r="K83" i="26"/>
  <c r="K79" i="26"/>
  <c r="K75" i="26"/>
  <c r="K71" i="26"/>
  <c r="K67" i="26"/>
  <c r="K63" i="26"/>
  <c r="K59" i="26"/>
  <c r="K55" i="26"/>
  <c r="K51" i="26"/>
  <c r="K47" i="26"/>
  <c r="K43" i="26"/>
  <c r="K39" i="26"/>
  <c r="K35" i="26"/>
  <c r="K31" i="26"/>
  <c r="K127" i="26"/>
  <c r="K99" i="26"/>
  <c r="K95" i="26"/>
  <c r="K88" i="26"/>
  <c r="K84" i="26"/>
  <c r="K80" i="26"/>
  <c r="K76" i="26"/>
  <c r="K72" i="26"/>
  <c r="K68" i="26"/>
  <c r="K64" i="26"/>
  <c r="K60" i="26"/>
  <c r="K56" i="26"/>
  <c r="K52" i="26"/>
  <c r="K48" i="26"/>
  <c r="K44" i="26"/>
  <c r="K40" i="26"/>
  <c r="K36" i="26"/>
  <c r="K32" i="26"/>
  <c r="K89" i="26"/>
  <c r="K85" i="26"/>
  <c r="K81" i="26"/>
  <c r="K77" i="26"/>
  <c r="K73" i="26"/>
  <c r="K69" i="26"/>
  <c r="K65" i="26"/>
  <c r="K61" i="26"/>
  <c r="K57" i="26"/>
  <c r="K53" i="26"/>
  <c r="K49" i="26"/>
  <c r="K45" i="26"/>
  <c r="K41" i="26"/>
  <c r="K37" i="26"/>
  <c r="K33" i="26"/>
  <c r="K135" i="26"/>
  <c r="K119" i="26"/>
  <c r="K115" i="26"/>
  <c r="K131" i="26"/>
  <c r="K90" i="26"/>
  <c r="K58" i="26"/>
  <c r="K86" i="26"/>
  <c r="K54" i="26"/>
  <c r="K29" i="26"/>
  <c r="K25" i="26"/>
  <c r="K21" i="26"/>
  <c r="K17" i="26"/>
  <c r="K13" i="26"/>
  <c r="K9" i="26"/>
  <c r="K111" i="26"/>
  <c r="K82" i="26"/>
  <c r="K50" i="26"/>
  <c r="K78" i="26"/>
  <c r="K46" i="26"/>
  <c r="K30" i="26"/>
  <c r="K26" i="26"/>
  <c r="K22" i="26"/>
  <c r="K18" i="26"/>
  <c r="K14" i="26"/>
  <c r="K10" i="26"/>
  <c r="K6" i="26"/>
  <c r="K74" i="26"/>
  <c r="K42" i="26"/>
  <c r="K187" i="26"/>
  <c r="K70" i="26"/>
  <c r="K38" i="26"/>
  <c r="K27" i="26"/>
  <c r="K23" i="26"/>
  <c r="K19" i="26"/>
  <c r="K15" i="26"/>
  <c r="K11" i="26"/>
  <c r="K7" i="26"/>
  <c r="K24" i="26"/>
  <c r="K66" i="26"/>
  <c r="K34" i="26"/>
  <c r="K62" i="26"/>
  <c r="K28" i="26"/>
  <c r="K20" i="26"/>
  <c r="K16" i="26"/>
  <c r="K12" i="26"/>
  <c r="K8" i="26"/>
  <c r="L197" i="26" l="1"/>
  <c r="L193" i="26"/>
  <c r="L198" i="26"/>
  <c r="L194" i="26"/>
  <c r="L190" i="26"/>
  <c r="L199" i="26"/>
  <c r="L195" i="26"/>
  <c r="L191" i="26"/>
  <c r="L186" i="26"/>
  <c r="L182" i="26"/>
  <c r="L178" i="26"/>
  <c r="L174" i="26"/>
  <c r="L170" i="26"/>
  <c r="L166" i="26"/>
  <c r="L162" i="26"/>
  <c r="L158" i="26"/>
  <c r="L154" i="26"/>
  <c r="L150" i="26"/>
  <c r="L146" i="26"/>
  <c r="L142" i="26"/>
  <c r="L138" i="26"/>
  <c r="L196" i="26"/>
  <c r="L192" i="26"/>
  <c r="L187" i="26"/>
  <c r="L183" i="26"/>
  <c r="L179" i="26"/>
  <c r="L175" i="26"/>
  <c r="L171" i="26"/>
  <c r="L167" i="26"/>
  <c r="L163" i="26"/>
  <c r="L159" i="26"/>
  <c r="L155" i="26"/>
  <c r="L151" i="26"/>
  <c r="L147" i="26"/>
  <c r="L143" i="26"/>
  <c r="L139" i="26"/>
  <c r="L188" i="26"/>
  <c r="L184" i="26"/>
  <c r="L180" i="26"/>
  <c r="L176" i="26"/>
  <c r="L172" i="26"/>
  <c r="L168" i="26"/>
  <c r="L164" i="26"/>
  <c r="L160" i="26"/>
  <c r="L156" i="26"/>
  <c r="L152" i="26"/>
  <c r="L148" i="26"/>
  <c r="L144" i="26"/>
  <c r="L140" i="26"/>
  <c r="L136" i="26"/>
  <c r="L169" i="26"/>
  <c r="L137" i="26"/>
  <c r="L132" i="26"/>
  <c r="L128" i="26"/>
  <c r="L124" i="26"/>
  <c r="L120" i="26"/>
  <c r="L116" i="26"/>
  <c r="L112" i="26"/>
  <c r="L108" i="26"/>
  <c r="L104" i="26"/>
  <c r="L100" i="26"/>
  <c r="L96" i="26"/>
  <c r="L92" i="26"/>
  <c r="L165" i="26"/>
  <c r="L161" i="26"/>
  <c r="L133" i="26"/>
  <c r="L129" i="26"/>
  <c r="L125" i="26"/>
  <c r="L121" i="26"/>
  <c r="L117" i="26"/>
  <c r="L113" i="26"/>
  <c r="L109" i="26"/>
  <c r="L105" i="26"/>
  <c r="L101" i="26"/>
  <c r="L97" i="26"/>
  <c r="L93" i="26"/>
  <c r="L189" i="26"/>
  <c r="L157" i="26"/>
  <c r="L185" i="26"/>
  <c r="L153" i="26"/>
  <c r="L134" i="26"/>
  <c r="L130" i="26"/>
  <c r="L126" i="26"/>
  <c r="L122" i="26"/>
  <c r="L118" i="26"/>
  <c r="L181" i="26"/>
  <c r="L149" i="26"/>
  <c r="L177" i="26"/>
  <c r="L145" i="26"/>
  <c r="L135" i="26"/>
  <c r="L131" i="26"/>
  <c r="L127" i="26"/>
  <c r="L123" i="26"/>
  <c r="L119" i="26"/>
  <c r="L115" i="26"/>
  <c r="L111" i="26"/>
  <c r="L107" i="26"/>
  <c r="L103" i="26"/>
  <c r="L99" i="26"/>
  <c r="L95" i="26"/>
  <c r="L114" i="26"/>
  <c r="L91" i="26"/>
  <c r="L87" i="26"/>
  <c r="L83" i="26"/>
  <c r="L79" i="26"/>
  <c r="L75" i="26"/>
  <c r="L71" i="26"/>
  <c r="L67" i="26"/>
  <c r="L63" i="26"/>
  <c r="L59" i="26"/>
  <c r="L55" i="26"/>
  <c r="L51" i="26"/>
  <c r="L47" i="26"/>
  <c r="L43" i="26"/>
  <c r="L39" i="26"/>
  <c r="L35" i="26"/>
  <c r="L31" i="26"/>
  <c r="L110" i="26"/>
  <c r="L173" i="26"/>
  <c r="L106" i="26"/>
  <c r="L88" i="26"/>
  <c r="L84" i="26"/>
  <c r="L80" i="26"/>
  <c r="L76" i="26"/>
  <c r="L72" i="26"/>
  <c r="L68" i="26"/>
  <c r="L64" i="26"/>
  <c r="L60" i="26"/>
  <c r="L56" i="26"/>
  <c r="L52" i="26"/>
  <c r="L48" i="26"/>
  <c r="L44" i="26"/>
  <c r="L40" i="26"/>
  <c r="L36" i="26"/>
  <c r="L32" i="26"/>
  <c r="L102" i="26"/>
  <c r="L94" i="26"/>
  <c r="L90" i="26"/>
  <c r="L86" i="26"/>
  <c r="L82" i="26"/>
  <c r="L78" i="26"/>
  <c r="L74" i="26"/>
  <c r="L70" i="26"/>
  <c r="L66" i="26"/>
  <c r="L62" i="26"/>
  <c r="L58" i="26"/>
  <c r="L54" i="26"/>
  <c r="L50" i="26"/>
  <c r="L46" i="26"/>
  <c r="L42" i="26"/>
  <c r="L38" i="26"/>
  <c r="L34" i="26"/>
  <c r="L141" i="26"/>
  <c r="L65" i="26"/>
  <c r="L33" i="26"/>
  <c r="L29" i="26"/>
  <c r="L25" i="26"/>
  <c r="L21" i="26"/>
  <c r="L17" i="26"/>
  <c r="L13" i="26"/>
  <c r="L9" i="26"/>
  <c r="L11" i="26"/>
  <c r="L61" i="26"/>
  <c r="L89" i="26"/>
  <c r="L57" i="26"/>
  <c r="L30" i="26"/>
  <c r="L26" i="26"/>
  <c r="L22" i="26"/>
  <c r="L18" i="26"/>
  <c r="L14" i="26"/>
  <c r="L10" i="26"/>
  <c r="L6" i="26"/>
  <c r="L19" i="26"/>
  <c r="L15" i="26"/>
  <c r="L85" i="26"/>
  <c r="L53" i="26"/>
  <c r="L81" i="26"/>
  <c r="L49" i="26"/>
  <c r="L27" i="26"/>
  <c r="L23" i="26"/>
  <c r="L7" i="26"/>
  <c r="L98" i="26"/>
  <c r="L77" i="26"/>
  <c r="L45" i="26"/>
  <c r="L73" i="26"/>
  <c r="L41" i="26"/>
  <c r="L28" i="26"/>
  <c r="L24" i="26"/>
  <c r="L20" i="26"/>
  <c r="L16" i="26"/>
  <c r="L12" i="26"/>
  <c r="L8" i="26"/>
  <c r="L69" i="26"/>
  <c r="L37" i="26"/>
  <c r="M197" i="26" l="1"/>
  <c r="M193" i="26"/>
  <c r="M198" i="26"/>
  <c r="M194" i="26"/>
  <c r="M190" i="26"/>
  <c r="M196" i="26"/>
  <c r="M192" i="26"/>
  <c r="M186" i="26"/>
  <c r="M182" i="26"/>
  <c r="M178" i="26"/>
  <c r="M174" i="26"/>
  <c r="M170" i="26"/>
  <c r="M166" i="26"/>
  <c r="M162" i="26"/>
  <c r="M158" i="26"/>
  <c r="M154" i="26"/>
  <c r="M150" i="26"/>
  <c r="M146" i="26"/>
  <c r="M142" i="26"/>
  <c r="M138" i="26"/>
  <c r="M199" i="26"/>
  <c r="M187" i="26"/>
  <c r="M183" i="26"/>
  <c r="M179" i="26"/>
  <c r="M175" i="26"/>
  <c r="M171" i="26"/>
  <c r="M167" i="26"/>
  <c r="M163" i="26"/>
  <c r="M159" i="26"/>
  <c r="M155" i="26"/>
  <c r="M151" i="26"/>
  <c r="M147" i="26"/>
  <c r="M143" i="26"/>
  <c r="M139" i="26"/>
  <c r="M195" i="26"/>
  <c r="M189" i="26"/>
  <c r="M185" i="26"/>
  <c r="M181" i="26"/>
  <c r="M177" i="26"/>
  <c r="M173" i="26"/>
  <c r="M169" i="26"/>
  <c r="M165" i="26"/>
  <c r="M161" i="26"/>
  <c r="M157" i="26"/>
  <c r="M153" i="26"/>
  <c r="M149" i="26"/>
  <c r="M145" i="26"/>
  <c r="M141" i="26"/>
  <c r="M137" i="26"/>
  <c r="M172" i="26"/>
  <c r="M140" i="26"/>
  <c r="M168" i="26"/>
  <c r="M136" i="26"/>
  <c r="M133" i="26"/>
  <c r="M129" i="26"/>
  <c r="M125" i="26"/>
  <c r="M121" i="26"/>
  <c r="M117" i="26"/>
  <c r="M113" i="26"/>
  <c r="M109" i="26"/>
  <c r="M105" i="26"/>
  <c r="M101" i="26"/>
  <c r="M97" i="26"/>
  <c r="M93" i="26"/>
  <c r="M164" i="26"/>
  <c r="M160" i="26"/>
  <c r="M134" i="26"/>
  <c r="M130" i="26"/>
  <c r="M126" i="26"/>
  <c r="M122" i="26"/>
  <c r="M118" i="26"/>
  <c r="M114" i="26"/>
  <c r="M110" i="26"/>
  <c r="M106" i="26"/>
  <c r="M102" i="26"/>
  <c r="M98" i="26"/>
  <c r="M94" i="26"/>
  <c r="M188" i="26"/>
  <c r="M156" i="26"/>
  <c r="M191" i="26"/>
  <c r="M184" i="26"/>
  <c r="M152" i="26"/>
  <c r="M135" i="26"/>
  <c r="M131" i="26"/>
  <c r="M127" i="26"/>
  <c r="M123" i="26"/>
  <c r="M119" i="26"/>
  <c r="M115" i="26"/>
  <c r="M111" i="26"/>
  <c r="M107" i="26"/>
  <c r="M103" i="26"/>
  <c r="M99" i="26"/>
  <c r="M95" i="26"/>
  <c r="M180" i="26"/>
  <c r="M148" i="26"/>
  <c r="M144" i="26"/>
  <c r="M120" i="26"/>
  <c r="M96" i="26"/>
  <c r="M92" i="26"/>
  <c r="M88" i="26"/>
  <c r="M84" i="26"/>
  <c r="M80" i="26"/>
  <c r="M76" i="26"/>
  <c r="M72" i="26"/>
  <c r="M68" i="26"/>
  <c r="M64" i="26"/>
  <c r="M60" i="26"/>
  <c r="M56" i="26"/>
  <c r="M52" i="26"/>
  <c r="M48" i="26"/>
  <c r="M44" i="26"/>
  <c r="M40" i="26"/>
  <c r="M36" i="26"/>
  <c r="M32" i="26"/>
  <c r="M124" i="26"/>
  <c r="M176" i="26"/>
  <c r="M116" i="26"/>
  <c r="M89" i="26"/>
  <c r="M85" i="26"/>
  <c r="M81" i="26"/>
  <c r="M77" i="26"/>
  <c r="M73" i="26"/>
  <c r="M69" i="26"/>
  <c r="M65" i="26"/>
  <c r="M61" i="26"/>
  <c r="M57" i="26"/>
  <c r="M53" i="26"/>
  <c r="M49" i="26"/>
  <c r="M45" i="26"/>
  <c r="M41" i="26"/>
  <c r="M37" i="26"/>
  <c r="M33" i="26"/>
  <c r="M108" i="26"/>
  <c r="M90" i="26"/>
  <c r="M86" i="26"/>
  <c r="M82" i="26"/>
  <c r="M78" i="26"/>
  <c r="M74" i="26"/>
  <c r="M70" i="26"/>
  <c r="M66" i="26"/>
  <c r="M62" i="26"/>
  <c r="M58" i="26"/>
  <c r="M54" i="26"/>
  <c r="M50" i="26"/>
  <c r="M46" i="26"/>
  <c r="M42" i="26"/>
  <c r="M38" i="26"/>
  <c r="M34" i="26"/>
  <c r="M132" i="26"/>
  <c r="M104" i="26"/>
  <c r="M79" i="26"/>
  <c r="M47" i="26"/>
  <c r="M63" i="26"/>
  <c r="M75" i="26"/>
  <c r="M43" i="26"/>
  <c r="M30" i="26"/>
  <c r="M26" i="26"/>
  <c r="M22" i="26"/>
  <c r="M18" i="26"/>
  <c r="M14" i="26"/>
  <c r="M10" i="26"/>
  <c r="M6" i="26"/>
  <c r="M71" i="26"/>
  <c r="M39" i="26"/>
  <c r="M67" i="26"/>
  <c r="M35" i="26"/>
  <c r="M27" i="26"/>
  <c r="M23" i="26"/>
  <c r="M19" i="26"/>
  <c r="M15" i="26"/>
  <c r="M11" i="26"/>
  <c r="M7" i="26"/>
  <c r="M31" i="26"/>
  <c r="M91" i="26"/>
  <c r="M59" i="26"/>
  <c r="M28" i="26"/>
  <c r="M24" i="26"/>
  <c r="M20" i="26"/>
  <c r="M16" i="26"/>
  <c r="M12" i="26"/>
  <c r="M8" i="26"/>
  <c r="M51" i="26"/>
  <c r="M29" i="26"/>
  <c r="M21" i="26"/>
  <c r="M17" i="26"/>
  <c r="M13" i="26"/>
  <c r="M9" i="26"/>
  <c r="M112" i="26"/>
  <c r="M100" i="26"/>
  <c r="M87" i="26"/>
  <c r="M55" i="26"/>
  <c r="M128" i="26"/>
  <c r="M83" i="26"/>
  <c r="M25" i="26"/>
  <c r="N198" i="26" l="1"/>
  <c r="N194" i="26"/>
  <c r="N190" i="26"/>
  <c r="N199" i="26"/>
  <c r="N195" i="26"/>
  <c r="N191" i="26"/>
  <c r="N196" i="26"/>
  <c r="N192" i="26"/>
  <c r="N193" i="26"/>
  <c r="N187" i="26"/>
  <c r="N183" i="26"/>
  <c r="N179" i="26"/>
  <c r="N175" i="26"/>
  <c r="N171" i="26"/>
  <c r="N167" i="26"/>
  <c r="N163" i="26"/>
  <c r="N159" i="26"/>
  <c r="N155" i="26"/>
  <c r="N151" i="26"/>
  <c r="N147" i="26"/>
  <c r="N143" i="26"/>
  <c r="N139" i="26"/>
  <c r="N188" i="26"/>
  <c r="N184" i="26"/>
  <c r="N180" i="26"/>
  <c r="N176" i="26"/>
  <c r="N172" i="26"/>
  <c r="N168" i="26"/>
  <c r="N164" i="26"/>
  <c r="N160" i="26"/>
  <c r="N156" i="26"/>
  <c r="N152" i="26"/>
  <c r="N148" i="26"/>
  <c r="N144" i="26"/>
  <c r="N140" i="26"/>
  <c r="N136" i="26"/>
  <c r="N189" i="26"/>
  <c r="N185" i="26"/>
  <c r="N181" i="26"/>
  <c r="N177" i="26"/>
  <c r="N173" i="26"/>
  <c r="N169" i="26"/>
  <c r="N165" i="26"/>
  <c r="N161" i="26"/>
  <c r="N157" i="26"/>
  <c r="N153" i="26"/>
  <c r="N149" i="26"/>
  <c r="N145" i="26"/>
  <c r="N141" i="26"/>
  <c r="N137" i="26"/>
  <c r="N158" i="26"/>
  <c r="N133" i="26"/>
  <c r="N129" i="26"/>
  <c r="N125" i="26"/>
  <c r="N121" i="26"/>
  <c r="N117" i="26"/>
  <c r="N113" i="26"/>
  <c r="N109" i="26"/>
  <c r="N105" i="26"/>
  <c r="N101" i="26"/>
  <c r="N97" i="26"/>
  <c r="N93" i="26"/>
  <c r="N197" i="26"/>
  <c r="N186" i="26"/>
  <c r="N154" i="26"/>
  <c r="N182" i="26"/>
  <c r="N150" i="26"/>
  <c r="N134" i="26"/>
  <c r="N130" i="26"/>
  <c r="N126" i="26"/>
  <c r="N122" i="26"/>
  <c r="N118" i="26"/>
  <c r="N114" i="26"/>
  <c r="N110" i="26"/>
  <c r="N106" i="26"/>
  <c r="N102" i="26"/>
  <c r="N98" i="26"/>
  <c r="N94" i="26"/>
  <c r="N178" i="26"/>
  <c r="N146" i="26"/>
  <c r="N174" i="26"/>
  <c r="N142" i="26"/>
  <c r="N135" i="26"/>
  <c r="N131" i="26"/>
  <c r="N127" i="26"/>
  <c r="N123" i="26"/>
  <c r="N119" i="26"/>
  <c r="N170" i="26"/>
  <c r="N138" i="26"/>
  <c r="N166" i="26"/>
  <c r="N132" i="26"/>
  <c r="N128" i="26"/>
  <c r="N124" i="26"/>
  <c r="N120" i="26"/>
  <c r="N116" i="26"/>
  <c r="N112" i="26"/>
  <c r="N108" i="26"/>
  <c r="N104" i="26"/>
  <c r="N100" i="26"/>
  <c r="N96" i="26"/>
  <c r="N92" i="26"/>
  <c r="N103" i="26"/>
  <c r="N88" i="26"/>
  <c r="N84" i="26"/>
  <c r="N80" i="26"/>
  <c r="N76" i="26"/>
  <c r="N72" i="26"/>
  <c r="N68" i="26"/>
  <c r="N64" i="26"/>
  <c r="N60" i="26"/>
  <c r="N56" i="26"/>
  <c r="N52" i="26"/>
  <c r="N48" i="26"/>
  <c r="N44" i="26"/>
  <c r="N40" i="26"/>
  <c r="N36" i="26"/>
  <c r="N32" i="26"/>
  <c r="N162" i="26"/>
  <c r="N99" i="26"/>
  <c r="N95" i="26"/>
  <c r="N89" i="26"/>
  <c r="N85" i="26"/>
  <c r="N81" i="26"/>
  <c r="N77" i="26"/>
  <c r="N73" i="26"/>
  <c r="N69" i="26"/>
  <c r="N65" i="26"/>
  <c r="N61" i="26"/>
  <c r="N57" i="26"/>
  <c r="N53" i="26"/>
  <c r="N49" i="26"/>
  <c r="N45" i="26"/>
  <c r="N41" i="26"/>
  <c r="N37" i="26"/>
  <c r="N33" i="26"/>
  <c r="N115" i="26"/>
  <c r="N111" i="26"/>
  <c r="N91" i="26"/>
  <c r="N87" i="26"/>
  <c r="N83" i="26"/>
  <c r="N79" i="26"/>
  <c r="N75" i="26"/>
  <c r="N71" i="26"/>
  <c r="N67" i="26"/>
  <c r="N63" i="26"/>
  <c r="N59" i="26"/>
  <c r="N55" i="26"/>
  <c r="N51" i="26"/>
  <c r="N47" i="26"/>
  <c r="N43" i="26"/>
  <c r="N39" i="26"/>
  <c r="N35" i="26"/>
  <c r="N31" i="26"/>
  <c r="N86" i="26"/>
  <c r="N54" i="26"/>
  <c r="N30" i="26"/>
  <c r="N26" i="26"/>
  <c r="N22" i="26"/>
  <c r="N18" i="26"/>
  <c r="N14" i="26"/>
  <c r="N10" i="26"/>
  <c r="N6" i="26"/>
  <c r="N38" i="26"/>
  <c r="N28" i="26"/>
  <c r="N82" i="26"/>
  <c r="N50" i="26"/>
  <c r="N20" i="26"/>
  <c r="N16" i="26"/>
  <c r="N12" i="26"/>
  <c r="N78" i="26"/>
  <c r="N46" i="26"/>
  <c r="N27" i="26"/>
  <c r="N23" i="26"/>
  <c r="N19" i="26"/>
  <c r="N15" i="26"/>
  <c r="N11" i="26"/>
  <c r="N7" i="26"/>
  <c r="N24" i="26"/>
  <c r="N74" i="26"/>
  <c r="N42" i="26"/>
  <c r="N70" i="26"/>
  <c r="N66" i="26"/>
  <c r="N34" i="26"/>
  <c r="N90" i="26"/>
  <c r="N58" i="26"/>
  <c r="N62" i="26"/>
  <c r="N29" i="26"/>
  <c r="N25" i="26"/>
  <c r="N21" i="26"/>
  <c r="N17" i="26"/>
  <c r="N13" i="26"/>
  <c r="N9" i="26"/>
  <c r="N107" i="26"/>
  <c r="N8" i="26"/>
  <c r="O198" i="26" l="1"/>
  <c r="O194" i="26"/>
  <c r="O199" i="26"/>
  <c r="O195" i="26"/>
  <c r="O191" i="26"/>
  <c r="O197" i="26"/>
  <c r="O193" i="26"/>
  <c r="O190" i="26"/>
  <c r="O187" i="26"/>
  <c r="O183" i="26"/>
  <c r="O179" i="26"/>
  <c r="O175" i="26"/>
  <c r="O171" i="26"/>
  <c r="O167" i="26"/>
  <c r="O163" i="26"/>
  <c r="O159" i="26"/>
  <c r="O155" i="26"/>
  <c r="O151" i="26"/>
  <c r="O147" i="26"/>
  <c r="O143" i="26"/>
  <c r="O139" i="26"/>
  <c r="O196" i="26"/>
  <c r="O192" i="26"/>
  <c r="O188" i="26"/>
  <c r="O184" i="26"/>
  <c r="O180" i="26"/>
  <c r="O176" i="26"/>
  <c r="O172" i="26"/>
  <c r="O168" i="26"/>
  <c r="O164" i="26"/>
  <c r="O160" i="26"/>
  <c r="O156" i="26"/>
  <c r="O152" i="26"/>
  <c r="O148" i="26"/>
  <c r="O144" i="26"/>
  <c r="O140" i="26"/>
  <c r="O136" i="26"/>
  <c r="O186" i="26"/>
  <c r="O182" i="26"/>
  <c r="O178" i="26"/>
  <c r="O174" i="26"/>
  <c r="O170" i="26"/>
  <c r="O166" i="26"/>
  <c r="O162" i="26"/>
  <c r="O158" i="26"/>
  <c r="O154" i="26"/>
  <c r="O150" i="26"/>
  <c r="O146" i="26"/>
  <c r="O142" i="26"/>
  <c r="O138" i="26"/>
  <c r="O165" i="26"/>
  <c r="O161" i="26"/>
  <c r="O134" i="26"/>
  <c r="O130" i="26"/>
  <c r="O126" i="26"/>
  <c r="O122" i="26"/>
  <c r="O118" i="26"/>
  <c r="O114" i="26"/>
  <c r="O110" i="26"/>
  <c r="O106" i="26"/>
  <c r="O102" i="26"/>
  <c r="O98" i="26"/>
  <c r="O94" i="26"/>
  <c r="O189" i="26"/>
  <c r="O157" i="26"/>
  <c r="O185" i="26"/>
  <c r="O153" i="26"/>
  <c r="O135" i="26"/>
  <c r="O131" i="26"/>
  <c r="O127" i="26"/>
  <c r="O123" i="26"/>
  <c r="O119" i="26"/>
  <c r="O115" i="26"/>
  <c r="O111" i="26"/>
  <c r="O107" i="26"/>
  <c r="O103" i="26"/>
  <c r="O99" i="26"/>
  <c r="O95" i="26"/>
  <c r="O91" i="26"/>
  <c r="O181" i="26"/>
  <c r="O149" i="26"/>
  <c r="O177" i="26"/>
  <c r="O145" i="26"/>
  <c r="O132" i="26"/>
  <c r="O128" i="26"/>
  <c r="O124" i="26"/>
  <c r="O120" i="26"/>
  <c r="O116" i="26"/>
  <c r="O112" i="26"/>
  <c r="O108" i="26"/>
  <c r="O104" i="26"/>
  <c r="O100" i="26"/>
  <c r="O96" i="26"/>
  <c r="O92" i="26"/>
  <c r="O173" i="26"/>
  <c r="O141" i="26"/>
  <c r="O133" i="26"/>
  <c r="O117" i="26"/>
  <c r="O89" i="26"/>
  <c r="O85" i="26"/>
  <c r="O81" i="26"/>
  <c r="O77" i="26"/>
  <c r="O73" i="26"/>
  <c r="O69" i="26"/>
  <c r="O65" i="26"/>
  <c r="O61" i="26"/>
  <c r="O57" i="26"/>
  <c r="O53" i="26"/>
  <c r="O49" i="26"/>
  <c r="O45" i="26"/>
  <c r="O41" i="26"/>
  <c r="O37" i="26"/>
  <c r="O33" i="26"/>
  <c r="O169" i="26"/>
  <c r="O113" i="26"/>
  <c r="O121" i="26"/>
  <c r="O109" i="26"/>
  <c r="O90" i="26"/>
  <c r="O86" i="26"/>
  <c r="O82" i="26"/>
  <c r="O78" i="26"/>
  <c r="O74" i="26"/>
  <c r="O70" i="26"/>
  <c r="O66" i="26"/>
  <c r="O62" i="26"/>
  <c r="O58" i="26"/>
  <c r="O54" i="26"/>
  <c r="O50" i="26"/>
  <c r="O46" i="26"/>
  <c r="O42" i="26"/>
  <c r="O38" i="26"/>
  <c r="O34" i="26"/>
  <c r="O125" i="26"/>
  <c r="O101" i="26"/>
  <c r="O87" i="26"/>
  <c r="O83" i="26"/>
  <c r="O79" i="26"/>
  <c r="O75" i="26"/>
  <c r="O71" i="26"/>
  <c r="O67" i="26"/>
  <c r="O63" i="26"/>
  <c r="O59" i="26"/>
  <c r="O55" i="26"/>
  <c r="O51" i="26"/>
  <c r="O47" i="26"/>
  <c r="O43" i="26"/>
  <c r="O39" i="26"/>
  <c r="O35" i="26"/>
  <c r="O31" i="26"/>
  <c r="O97" i="26"/>
  <c r="O72" i="26"/>
  <c r="O40" i="26"/>
  <c r="O68" i="26"/>
  <c r="O36" i="26"/>
  <c r="O27" i="26"/>
  <c r="O23" i="26"/>
  <c r="O19" i="26"/>
  <c r="O15" i="26"/>
  <c r="O11" i="26"/>
  <c r="O7" i="26"/>
  <c r="O64" i="26"/>
  <c r="O32" i="26"/>
  <c r="O60" i="26"/>
  <c r="O28" i="26"/>
  <c r="O24" i="26"/>
  <c r="O20" i="26"/>
  <c r="O16" i="26"/>
  <c r="O12" i="26"/>
  <c r="O8" i="26"/>
  <c r="O88" i="26"/>
  <c r="O56" i="26"/>
  <c r="O137" i="26"/>
  <c r="O129" i="26"/>
  <c r="O105" i="26"/>
  <c r="O93" i="26"/>
  <c r="O84" i="26"/>
  <c r="O52" i="26"/>
  <c r="O29" i="26"/>
  <c r="O25" i="26"/>
  <c r="O21" i="26"/>
  <c r="O17" i="26"/>
  <c r="O13" i="26"/>
  <c r="O9" i="26"/>
  <c r="O44" i="26"/>
  <c r="O30" i="26"/>
  <c r="O26" i="26"/>
  <c r="O22" i="26"/>
  <c r="O18" i="26"/>
  <c r="O14" i="26"/>
  <c r="O10" i="26"/>
  <c r="O6" i="26"/>
  <c r="O80" i="26"/>
  <c r="O48" i="26"/>
  <c r="O76" i="26"/>
  <c r="P199" i="26" l="1"/>
  <c r="P195" i="26"/>
  <c r="P191" i="26"/>
  <c r="P196" i="26"/>
  <c r="P192" i="26"/>
  <c r="P197" i="26"/>
  <c r="P193" i="26"/>
  <c r="P188" i="26"/>
  <c r="P184" i="26"/>
  <c r="P180" i="26"/>
  <c r="P176" i="26"/>
  <c r="P172" i="26"/>
  <c r="P168" i="26"/>
  <c r="P164" i="26"/>
  <c r="P160" i="26"/>
  <c r="P156" i="26"/>
  <c r="P152" i="26"/>
  <c r="P148" i="26"/>
  <c r="P144" i="26"/>
  <c r="P140" i="26"/>
  <c r="P136" i="26"/>
  <c r="P189" i="26"/>
  <c r="P185" i="26"/>
  <c r="P181" i="26"/>
  <c r="P177" i="26"/>
  <c r="P173" i="26"/>
  <c r="P169" i="26"/>
  <c r="P165" i="26"/>
  <c r="P161" i="26"/>
  <c r="P157" i="26"/>
  <c r="P153" i="26"/>
  <c r="P149" i="26"/>
  <c r="P145" i="26"/>
  <c r="P141" i="26"/>
  <c r="P137" i="26"/>
  <c r="P194" i="26"/>
  <c r="P186" i="26"/>
  <c r="P182" i="26"/>
  <c r="P178" i="26"/>
  <c r="P174" i="26"/>
  <c r="P170" i="26"/>
  <c r="P166" i="26"/>
  <c r="P162" i="26"/>
  <c r="P158" i="26"/>
  <c r="P154" i="26"/>
  <c r="P150" i="26"/>
  <c r="P146" i="26"/>
  <c r="P142" i="26"/>
  <c r="P138" i="26"/>
  <c r="P179" i="26"/>
  <c r="P147" i="26"/>
  <c r="P134" i="26"/>
  <c r="P130" i="26"/>
  <c r="P126" i="26"/>
  <c r="P122" i="26"/>
  <c r="P118" i="26"/>
  <c r="P114" i="26"/>
  <c r="P110" i="26"/>
  <c r="P106" i="26"/>
  <c r="P102" i="26"/>
  <c r="P98" i="26"/>
  <c r="P94" i="26"/>
  <c r="P175" i="26"/>
  <c r="P143" i="26"/>
  <c r="P171" i="26"/>
  <c r="P139" i="26"/>
  <c r="P135" i="26"/>
  <c r="P131" i="26"/>
  <c r="P127" i="26"/>
  <c r="P123" i="26"/>
  <c r="P119" i="26"/>
  <c r="P115" i="26"/>
  <c r="P111" i="26"/>
  <c r="P107" i="26"/>
  <c r="P103" i="26"/>
  <c r="P99" i="26"/>
  <c r="P95" i="26"/>
  <c r="P91" i="26"/>
  <c r="P190" i="26"/>
  <c r="P167" i="26"/>
  <c r="P163" i="26"/>
  <c r="P132" i="26"/>
  <c r="P128" i="26"/>
  <c r="P124" i="26"/>
  <c r="P120" i="26"/>
  <c r="P159" i="26"/>
  <c r="P198" i="26"/>
  <c r="P187" i="26"/>
  <c r="P155" i="26"/>
  <c r="P133" i="26"/>
  <c r="P129" i="26"/>
  <c r="P125" i="26"/>
  <c r="P121" i="26"/>
  <c r="P117" i="26"/>
  <c r="P113" i="26"/>
  <c r="P109" i="26"/>
  <c r="P105" i="26"/>
  <c r="P101" i="26"/>
  <c r="P97" i="26"/>
  <c r="P93" i="26"/>
  <c r="P92" i="26"/>
  <c r="P89" i="26"/>
  <c r="P85" i="26"/>
  <c r="P81" i="26"/>
  <c r="P77" i="26"/>
  <c r="P73" i="26"/>
  <c r="P69" i="26"/>
  <c r="P65" i="26"/>
  <c r="P61" i="26"/>
  <c r="P57" i="26"/>
  <c r="P53" i="26"/>
  <c r="P49" i="26"/>
  <c r="P45" i="26"/>
  <c r="P41" i="26"/>
  <c r="P37" i="26"/>
  <c r="P33" i="26"/>
  <c r="P151" i="26"/>
  <c r="P116" i="26"/>
  <c r="P90" i="26"/>
  <c r="P86" i="26"/>
  <c r="P82" i="26"/>
  <c r="P78" i="26"/>
  <c r="P74" i="26"/>
  <c r="P70" i="26"/>
  <c r="P66" i="26"/>
  <c r="P62" i="26"/>
  <c r="P58" i="26"/>
  <c r="P54" i="26"/>
  <c r="P50" i="26"/>
  <c r="P46" i="26"/>
  <c r="P42" i="26"/>
  <c r="P38" i="26"/>
  <c r="P34" i="26"/>
  <c r="P112" i="26"/>
  <c r="P104" i="26"/>
  <c r="P100" i="26"/>
  <c r="P88" i="26"/>
  <c r="P84" i="26"/>
  <c r="P80" i="26"/>
  <c r="P76" i="26"/>
  <c r="P72" i="26"/>
  <c r="P68" i="26"/>
  <c r="P64" i="26"/>
  <c r="P60" i="26"/>
  <c r="P56" i="26"/>
  <c r="P52" i="26"/>
  <c r="P48" i="26"/>
  <c r="P44" i="26"/>
  <c r="P40" i="26"/>
  <c r="P36" i="26"/>
  <c r="P32" i="26"/>
  <c r="P75" i="26"/>
  <c r="P43" i="26"/>
  <c r="P27" i="26"/>
  <c r="P23" i="26"/>
  <c r="P19" i="26"/>
  <c r="P15" i="26"/>
  <c r="P11" i="26"/>
  <c r="P7" i="26"/>
  <c r="P59" i="26"/>
  <c r="P21" i="26"/>
  <c r="P71" i="26"/>
  <c r="P39" i="26"/>
  <c r="P25" i="26"/>
  <c r="P183" i="26"/>
  <c r="P67" i="26"/>
  <c r="P35" i="26"/>
  <c r="P28" i="26"/>
  <c r="P24" i="26"/>
  <c r="P20" i="26"/>
  <c r="P16" i="26"/>
  <c r="P12" i="26"/>
  <c r="P8" i="26"/>
  <c r="P29" i="26"/>
  <c r="P13" i="26"/>
  <c r="P63" i="26"/>
  <c r="P31" i="26"/>
  <c r="P108" i="26"/>
  <c r="P96" i="26"/>
  <c r="P17" i="26"/>
  <c r="P9" i="26"/>
  <c r="P87" i="26"/>
  <c r="P55" i="26"/>
  <c r="P79" i="26"/>
  <c r="P47" i="26"/>
  <c r="P83" i="26"/>
  <c r="P51" i="26"/>
  <c r="P30" i="26"/>
  <c r="P26" i="26"/>
  <c r="P22" i="26"/>
  <c r="P18" i="26"/>
  <c r="P14" i="26"/>
  <c r="P10" i="26"/>
  <c r="P6" i="26"/>
  <c r="Q199" i="26" l="1"/>
  <c r="Q195" i="26"/>
  <c r="Q191" i="26"/>
  <c r="Q196" i="26"/>
  <c r="Q192" i="26"/>
  <c r="Q198" i="26"/>
  <c r="Q194" i="26"/>
  <c r="Q188" i="26"/>
  <c r="Q184" i="26"/>
  <c r="Q180" i="26"/>
  <c r="Q176" i="26"/>
  <c r="Q172" i="26"/>
  <c r="Q168" i="26"/>
  <c r="Q164" i="26"/>
  <c r="Q160" i="26"/>
  <c r="Q156" i="26"/>
  <c r="Q152" i="26"/>
  <c r="Q148" i="26"/>
  <c r="Q144" i="26"/>
  <c r="Q140" i="26"/>
  <c r="Q136" i="26"/>
  <c r="Q189" i="26"/>
  <c r="Q185" i="26"/>
  <c r="Q181" i="26"/>
  <c r="Q177" i="26"/>
  <c r="Q173" i="26"/>
  <c r="Q169" i="26"/>
  <c r="Q165" i="26"/>
  <c r="Q161" i="26"/>
  <c r="Q157" i="26"/>
  <c r="Q153" i="26"/>
  <c r="Q149" i="26"/>
  <c r="Q145" i="26"/>
  <c r="Q141" i="26"/>
  <c r="Q137" i="26"/>
  <c r="Q197" i="26"/>
  <c r="Q190" i="26"/>
  <c r="Q187" i="26"/>
  <c r="Q183" i="26"/>
  <c r="Q179" i="26"/>
  <c r="Q175" i="26"/>
  <c r="Q171" i="26"/>
  <c r="Q167" i="26"/>
  <c r="Q163" i="26"/>
  <c r="Q159" i="26"/>
  <c r="Q155" i="26"/>
  <c r="Q151" i="26"/>
  <c r="Q147" i="26"/>
  <c r="Q143" i="26"/>
  <c r="Q139" i="26"/>
  <c r="Q186" i="26"/>
  <c r="Q154" i="26"/>
  <c r="Q182" i="26"/>
  <c r="Q150" i="26"/>
  <c r="Q135" i="26"/>
  <c r="Q131" i="26"/>
  <c r="Q127" i="26"/>
  <c r="Q123" i="26"/>
  <c r="Q119" i="26"/>
  <c r="Q115" i="26"/>
  <c r="Q111" i="26"/>
  <c r="Q107" i="26"/>
  <c r="Q103" i="26"/>
  <c r="Q99" i="26"/>
  <c r="Q95" i="26"/>
  <c r="Q91" i="26"/>
  <c r="Q178" i="26"/>
  <c r="Q146" i="26"/>
  <c r="Q174" i="26"/>
  <c r="Q142" i="26"/>
  <c r="Q132" i="26"/>
  <c r="Q128" i="26"/>
  <c r="Q124" i="26"/>
  <c r="Q120" i="26"/>
  <c r="Q116" i="26"/>
  <c r="Q112" i="26"/>
  <c r="Q108" i="26"/>
  <c r="Q104" i="26"/>
  <c r="Q100" i="26"/>
  <c r="Q96" i="26"/>
  <c r="Q92" i="26"/>
  <c r="Q170" i="26"/>
  <c r="Q138" i="26"/>
  <c r="Q166" i="26"/>
  <c r="Q133" i="26"/>
  <c r="Q129" i="26"/>
  <c r="Q125" i="26"/>
  <c r="Q121" i="26"/>
  <c r="Q117" i="26"/>
  <c r="Q113" i="26"/>
  <c r="Q109" i="26"/>
  <c r="Q105" i="26"/>
  <c r="Q101" i="26"/>
  <c r="Q97" i="26"/>
  <c r="Q93" i="26"/>
  <c r="Q162" i="26"/>
  <c r="Q110" i="26"/>
  <c r="Q130" i="26"/>
  <c r="Q106" i="26"/>
  <c r="Q90" i="26"/>
  <c r="Q86" i="26"/>
  <c r="Q82" i="26"/>
  <c r="Q78" i="26"/>
  <c r="Q74" i="26"/>
  <c r="Q70" i="26"/>
  <c r="Q66" i="26"/>
  <c r="Q62" i="26"/>
  <c r="Q58" i="26"/>
  <c r="Q54" i="26"/>
  <c r="Q50" i="26"/>
  <c r="Q46" i="26"/>
  <c r="Q42" i="26"/>
  <c r="Q38" i="26"/>
  <c r="Q34" i="26"/>
  <c r="Q30" i="26"/>
  <c r="Q193" i="26"/>
  <c r="Q158" i="26"/>
  <c r="Q102" i="26"/>
  <c r="Q134" i="26"/>
  <c r="Q118" i="26"/>
  <c r="Q98" i="26"/>
  <c r="Q87" i="26"/>
  <c r="Q83" i="26"/>
  <c r="Q79" i="26"/>
  <c r="Q75" i="26"/>
  <c r="Q71" i="26"/>
  <c r="Q67" i="26"/>
  <c r="Q63" i="26"/>
  <c r="Q59" i="26"/>
  <c r="Q55" i="26"/>
  <c r="Q51" i="26"/>
  <c r="Q47" i="26"/>
  <c r="Q43" i="26"/>
  <c r="Q39" i="26"/>
  <c r="Q35" i="26"/>
  <c r="Q31" i="26"/>
  <c r="Q122" i="26"/>
  <c r="Q88" i="26"/>
  <c r="Q84" i="26"/>
  <c r="Q80" i="26"/>
  <c r="Q76" i="26"/>
  <c r="Q72" i="26"/>
  <c r="Q68" i="26"/>
  <c r="Q64" i="26"/>
  <c r="Q60" i="26"/>
  <c r="Q56" i="26"/>
  <c r="Q52" i="26"/>
  <c r="Q48" i="26"/>
  <c r="Q44" i="26"/>
  <c r="Q40" i="26"/>
  <c r="Q36" i="26"/>
  <c r="Q32" i="26"/>
  <c r="Q114" i="26"/>
  <c r="Q61" i="26"/>
  <c r="Q89" i="26"/>
  <c r="Q57" i="26"/>
  <c r="Q28" i="26"/>
  <c r="Q24" i="26"/>
  <c r="Q20" i="26"/>
  <c r="Q16" i="26"/>
  <c r="Q12" i="26"/>
  <c r="Q8" i="26"/>
  <c r="Q94" i="26"/>
  <c r="Q85" i="26"/>
  <c r="Q53" i="26"/>
  <c r="Q45" i="26"/>
  <c r="Q81" i="26"/>
  <c r="Q49" i="26"/>
  <c r="Q29" i="26"/>
  <c r="Q25" i="26"/>
  <c r="Q21" i="26"/>
  <c r="Q17" i="26"/>
  <c r="Q13" i="26"/>
  <c r="Q9" i="26"/>
  <c r="Q126" i="26"/>
  <c r="Q77" i="26"/>
  <c r="Q73" i="26"/>
  <c r="Q41" i="26"/>
  <c r="Q26" i="26"/>
  <c r="Q22" i="26"/>
  <c r="Q18" i="26"/>
  <c r="Q14" i="26"/>
  <c r="Q10" i="26"/>
  <c r="Q6" i="26"/>
  <c r="Q65" i="26"/>
  <c r="Q69" i="26"/>
  <c r="Q37" i="26"/>
  <c r="Q33" i="26"/>
  <c r="Q27" i="26"/>
  <c r="Q23" i="26"/>
  <c r="Q19" i="26"/>
  <c r="Q15" i="26"/>
  <c r="Q11" i="26"/>
  <c r="Q7" i="26"/>
  <c r="R196" i="26" l="1"/>
  <c r="R192" i="26"/>
  <c r="R197" i="26"/>
  <c r="R193" i="26"/>
  <c r="R198" i="26"/>
  <c r="R194" i="26"/>
  <c r="R190" i="26"/>
  <c r="R199" i="26"/>
  <c r="R189" i="26"/>
  <c r="R185" i="26"/>
  <c r="R181" i="26"/>
  <c r="R177" i="26"/>
  <c r="R173" i="26"/>
  <c r="R169" i="26"/>
  <c r="R165" i="26"/>
  <c r="R161" i="26"/>
  <c r="R157" i="26"/>
  <c r="R153" i="26"/>
  <c r="R149" i="26"/>
  <c r="R145" i="26"/>
  <c r="R141" i="26"/>
  <c r="R137" i="26"/>
  <c r="R195" i="26"/>
  <c r="R191" i="26"/>
  <c r="R186" i="26"/>
  <c r="R182" i="26"/>
  <c r="R178" i="26"/>
  <c r="R174" i="26"/>
  <c r="R170" i="26"/>
  <c r="R166" i="26"/>
  <c r="R162" i="26"/>
  <c r="R158" i="26"/>
  <c r="R154" i="26"/>
  <c r="R150" i="26"/>
  <c r="R146" i="26"/>
  <c r="R142" i="26"/>
  <c r="R138" i="26"/>
  <c r="R187" i="26"/>
  <c r="R183" i="26"/>
  <c r="R179" i="26"/>
  <c r="R175" i="26"/>
  <c r="R171" i="26"/>
  <c r="R167" i="26"/>
  <c r="R163" i="26"/>
  <c r="R159" i="26"/>
  <c r="R155" i="26"/>
  <c r="R151" i="26"/>
  <c r="R147" i="26"/>
  <c r="R143" i="26"/>
  <c r="R139" i="26"/>
  <c r="R168" i="26"/>
  <c r="R136" i="26"/>
  <c r="R135" i="26"/>
  <c r="R131" i="26"/>
  <c r="R127" i="26"/>
  <c r="R123" i="26"/>
  <c r="R119" i="26"/>
  <c r="R115" i="26"/>
  <c r="R111" i="26"/>
  <c r="R107" i="26"/>
  <c r="R103" i="26"/>
  <c r="R99" i="26"/>
  <c r="R95" i="26"/>
  <c r="R91" i="26"/>
  <c r="R164" i="26"/>
  <c r="R160" i="26"/>
  <c r="R132" i="26"/>
  <c r="R128" i="26"/>
  <c r="R124" i="26"/>
  <c r="R120" i="26"/>
  <c r="R116" i="26"/>
  <c r="R112" i="26"/>
  <c r="R108" i="26"/>
  <c r="R104" i="26"/>
  <c r="R100" i="26"/>
  <c r="R96" i="26"/>
  <c r="R92" i="26"/>
  <c r="R188" i="26"/>
  <c r="R156" i="26"/>
  <c r="R184" i="26"/>
  <c r="R152" i="26"/>
  <c r="R133" i="26"/>
  <c r="R129" i="26"/>
  <c r="R125" i="26"/>
  <c r="R121" i="26"/>
  <c r="R117" i="26"/>
  <c r="R180" i="26"/>
  <c r="R148" i="26"/>
  <c r="R176" i="26"/>
  <c r="R144" i="26"/>
  <c r="R134" i="26"/>
  <c r="R130" i="26"/>
  <c r="R126" i="26"/>
  <c r="R122" i="26"/>
  <c r="R118" i="26"/>
  <c r="R114" i="26"/>
  <c r="R110" i="26"/>
  <c r="R106" i="26"/>
  <c r="R102" i="26"/>
  <c r="R98" i="26"/>
  <c r="R94" i="26"/>
  <c r="R90" i="26"/>
  <c r="R86" i="26"/>
  <c r="R82" i="26"/>
  <c r="R78" i="26"/>
  <c r="R74" i="26"/>
  <c r="R70" i="26"/>
  <c r="R66" i="26"/>
  <c r="R62" i="26"/>
  <c r="R58" i="26"/>
  <c r="R54" i="26"/>
  <c r="R50" i="26"/>
  <c r="R46" i="26"/>
  <c r="R42" i="26"/>
  <c r="R38" i="26"/>
  <c r="R34" i="26"/>
  <c r="R30" i="26"/>
  <c r="R140" i="26"/>
  <c r="R113" i="26"/>
  <c r="R109" i="26"/>
  <c r="R87" i="26"/>
  <c r="R83" i="26"/>
  <c r="R79" i="26"/>
  <c r="R75" i="26"/>
  <c r="R71" i="26"/>
  <c r="R67" i="26"/>
  <c r="R63" i="26"/>
  <c r="R59" i="26"/>
  <c r="R55" i="26"/>
  <c r="R51" i="26"/>
  <c r="R47" i="26"/>
  <c r="R43" i="26"/>
  <c r="R39" i="26"/>
  <c r="R35" i="26"/>
  <c r="R31" i="26"/>
  <c r="R105" i="26"/>
  <c r="R97" i="26"/>
  <c r="R93" i="26"/>
  <c r="R89" i="26"/>
  <c r="R85" i="26"/>
  <c r="R81" i="26"/>
  <c r="R77" i="26"/>
  <c r="R73" i="26"/>
  <c r="R69" i="26"/>
  <c r="R65" i="26"/>
  <c r="R61" i="26"/>
  <c r="R57" i="26"/>
  <c r="R53" i="26"/>
  <c r="R49" i="26"/>
  <c r="R45" i="26"/>
  <c r="R41" i="26"/>
  <c r="R37" i="26"/>
  <c r="R33" i="26"/>
  <c r="R172" i="26"/>
  <c r="R68" i="26"/>
  <c r="R36" i="26"/>
  <c r="R28" i="26"/>
  <c r="R24" i="26"/>
  <c r="R20" i="26"/>
  <c r="R16" i="26"/>
  <c r="R12" i="26"/>
  <c r="R8" i="26"/>
  <c r="R64" i="26"/>
  <c r="R32" i="26"/>
  <c r="R26" i="26"/>
  <c r="R60" i="26"/>
  <c r="R29" i="26"/>
  <c r="R25" i="26"/>
  <c r="R21" i="26"/>
  <c r="R17" i="26"/>
  <c r="R13" i="26"/>
  <c r="R9" i="26"/>
  <c r="R18" i="26"/>
  <c r="R101" i="26"/>
  <c r="R88" i="26"/>
  <c r="R56" i="26"/>
  <c r="R84" i="26"/>
  <c r="R52" i="26"/>
  <c r="R22" i="26"/>
  <c r="R14" i="26"/>
  <c r="R10" i="26"/>
  <c r="R80" i="26"/>
  <c r="R48" i="26"/>
  <c r="R72" i="26"/>
  <c r="R76" i="26"/>
  <c r="R44" i="26"/>
  <c r="R27" i="26"/>
  <c r="R23" i="26"/>
  <c r="R19" i="26"/>
  <c r="R15" i="26"/>
  <c r="R11" i="26"/>
  <c r="R7" i="26"/>
  <c r="R40" i="26"/>
  <c r="R6" i="26"/>
  <c r="S196" i="26" l="1"/>
  <c r="S192" i="26"/>
  <c r="S197" i="26"/>
  <c r="S193" i="26"/>
  <c r="S199" i="26"/>
  <c r="S195" i="26"/>
  <c r="S191" i="26"/>
  <c r="S189" i="26"/>
  <c r="S185" i="26"/>
  <c r="S181" i="26"/>
  <c r="S177" i="26"/>
  <c r="S173" i="26"/>
  <c r="S169" i="26"/>
  <c r="S165" i="26"/>
  <c r="S161" i="26"/>
  <c r="S157" i="26"/>
  <c r="S153" i="26"/>
  <c r="S149" i="26"/>
  <c r="S145" i="26"/>
  <c r="S141" i="26"/>
  <c r="S137" i="26"/>
  <c r="S186" i="26"/>
  <c r="S182" i="26"/>
  <c r="S178" i="26"/>
  <c r="S174" i="26"/>
  <c r="S170" i="26"/>
  <c r="S166" i="26"/>
  <c r="S162" i="26"/>
  <c r="S158" i="26"/>
  <c r="S154" i="26"/>
  <c r="S150" i="26"/>
  <c r="S146" i="26"/>
  <c r="S142" i="26"/>
  <c r="S138" i="26"/>
  <c r="S198" i="26"/>
  <c r="S190" i="26"/>
  <c r="S188" i="26"/>
  <c r="S184" i="26"/>
  <c r="S180" i="26"/>
  <c r="S176" i="26"/>
  <c r="S172" i="26"/>
  <c r="S168" i="26"/>
  <c r="S164" i="26"/>
  <c r="S160" i="26"/>
  <c r="S156" i="26"/>
  <c r="S152" i="26"/>
  <c r="S148" i="26"/>
  <c r="S144" i="26"/>
  <c r="S140" i="26"/>
  <c r="S136" i="26"/>
  <c r="S175" i="26"/>
  <c r="S143" i="26"/>
  <c r="S171" i="26"/>
  <c r="S139" i="26"/>
  <c r="S132" i="26"/>
  <c r="S128" i="26"/>
  <c r="S124" i="26"/>
  <c r="S120" i="26"/>
  <c r="S116" i="26"/>
  <c r="S112" i="26"/>
  <c r="S108" i="26"/>
  <c r="S104" i="26"/>
  <c r="S100" i="26"/>
  <c r="S96" i="26"/>
  <c r="S92" i="26"/>
  <c r="S167" i="26"/>
  <c r="S194" i="26"/>
  <c r="S163" i="26"/>
  <c r="S133" i="26"/>
  <c r="S129" i="26"/>
  <c r="S125" i="26"/>
  <c r="S121" i="26"/>
  <c r="S117" i="26"/>
  <c r="S113" i="26"/>
  <c r="S109" i="26"/>
  <c r="S105" i="26"/>
  <c r="S101" i="26"/>
  <c r="S97" i="26"/>
  <c r="S93" i="26"/>
  <c r="S159" i="26"/>
  <c r="S187" i="26"/>
  <c r="S155" i="26"/>
  <c r="S134" i="26"/>
  <c r="S130" i="26"/>
  <c r="S126" i="26"/>
  <c r="S122" i="26"/>
  <c r="S118" i="26"/>
  <c r="S114" i="26"/>
  <c r="S110" i="26"/>
  <c r="S106" i="26"/>
  <c r="S102" i="26"/>
  <c r="S98" i="26"/>
  <c r="S94" i="26"/>
  <c r="S183" i="26"/>
  <c r="S151" i="26"/>
  <c r="S99" i="26"/>
  <c r="S127" i="26"/>
  <c r="S95" i="26"/>
  <c r="S87" i="26"/>
  <c r="S83" i="26"/>
  <c r="S79" i="26"/>
  <c r="S75" i="26"/>
  <c r="S71" i="26"/>
  <c r="S67" i="26"/>
  <c r="S63" i="26"/>
  <c r="S59" i="26"/>
  <c r="S55" i="26"/>
  <c r="S51" i="26"/>
  <c r="S47" i="26"/>
  <c r="S43" i="26"/>
  <c r="S39" i="26"/>
  <c r="S35" i="26"/>
  <c r="S31" i="26"/>
  <c r="S147" i="26"/>
  <c r="S131" i="26"/>
  <c r="S88" i="26"/>
  <c r="S84" i="26"/>
  <c r="S80" i="26"/>
  <c r="S76" i="26"/>
  <c r="S72" i="26"/>
  <c r="S68" i="26"/>
  <c r="S64" i="26"/>
  <c r="S60" i="26"/>
  <c r="S56" i="26"/>
  <c r="S52" i="26"/>
  <c r="S48" i="26"/>
  <c r="S44" i="26"/>
  <c r="S40" i="26"/>
  <c r="S36" i="26"/>
  <c r="S32" i="26"/>
  <c r="S179" i="26"/>
  <c r="S135" i="26"/>
  <c r="S119" i="26"/>
  <c r="S111" i="26"/>
  <c r="S91" i="26"/>
  <c r="S89" i="26"/>
  <c r="S85" i="26"/>
  <c r="S81" i="26"/>
  <c r="S77" i="26"/>
  <c r="S73" i="26"/>
  <c r="S69" i="26"/>
  <c r="S65" i="26"/>
  <c r="S61" i="26"/>
  <c r="S57" i="26"/>
  <c r="S53" i="26"/>
  <c r="S49" i="26"/>
  <c r="S45" i="26"/>
  <c r="S41" i="26"/>
  <c r="S37" i="26"/>
  <c r="S33" i="26"/>
  <c r="S107" i="26"/>
  <c r="S82" i="26"/>
  <c r="S50" i="26"/>
  <c r="S34" i="26"/>
  <c r="S78" i="26"/>
  <c r="S46" i="26"/>
  <c r="S29" i="26"/>
  <c r="S25" i="26"/>
  <c r="S21" i="26"/>
  <c r="S17" i="26"/>
  <c r="S13" i="26"/>
  <c r="S9" i="26"/>
  <c r="S74" i="26"/>
  <c r="S42" i="26"/>
  <c r="S66" i="26"/>
  <c r="S123" i="26"/>
  <c r="S70" i="26"/>
  <c r="S38" i="26"/>
  <c r="S26" i="26"/>
  <c r="S22" i="26"/>
  <c r="S18" i="26"/>
  <c r="S14" i="26"/>
  <c r="S10" i="26"/>
  <c r="S6" i="26"/>
  <c r="S103" i="26"/>
  <c r="S115" i="26"/>
  <c r="S62" i="26"/>
  <c r="S30" i="26"/>
  <c r="S27" i="26"/>
  <c r="S23" i="26"/>
  <c r="S19" i="26"/>
  <c r="S15" i="26"/>
  <c r="S11" i="26"/>
  <c r="S7" i="26"/>
  <c r="S28" i="26"/>
  <c r="S20" i="26"/>
  <c r="S16" i="26"/>
  <c r="S12" i="26"/>
  <c r="S8" i="26"/>
  <c r="S90" i="26"/>
  <c r="S58" i="26"/>
  <c r="S86" i="26"/>
  <c r="S54" i="26"/>
  <c r="S24" i="26"/>
  <c r="T197" i="26" l="1"/>
  <c r="T193" i="26"/>
  <c r="T198" i="26"/>
  <c r="T194" i="26"/>
  <c r="T190" i="26"/>
  <c r="T199" i="26"/>
  <c r="T195" i="26"/>
  <c r="T191" i="26"/>
  <c r="T196" i="26"/>
  <c r="T192" i="26"/>
  <c r="T186" i="26"/>
  <c r="T182" i="26"/>
  <c r="T178" i="26"/>
  <c r="T174" i="26"/>
  <c r="T170" i="26"/>
  <c r="T166" i="26"/>
  <c r="T162" i="26"/>
  <c r="T158" i="26"/>
  <c r="T154" i="26"/>
  <c r="T150" i="26"/>
  <c r="T146" i="26"/>
  <c r="T142" i="26"/>
  <c r="T138" i="26"/>
  <c r="T187" i="26"/>
  <c r="T183" i="26"/>
  <c r="T179" i="26"/>
  <c r="T175" i="26"/>
  <c r="T171" i="26"/>
  <c r="T167" i="26"/>
  <c r="T163" i="26"/>
  <c r="T159" i="26"/>
  <c r="T155" i="26"/>
  <c r="T151" i="26"/>
  <c r="T147" i="26"/>
  <c r="T143" i="26"/>
  <c r="T139" i="26"/>
  <c r="T188" i="26"/>
  <c r="T184" i="26"/>
  <c r="T180" i="26"/>
  <c r="T176" i="26"/>
  <c r="T172" i="26"/>
  <c r="T168" i="26"/>
  <c r="T164" i="26"/>
  <c r="T160" i="26"/>
  <c r="T156" i="26"/>
  <c r="T152" i="26"/>
  <c r="T148" i="26"/>
  <c r="T144" i="26"/>
  <c r="T140" i="26"/>
  <c r="T136" i="26"/>
  <c r="T161" i="26"/>
  <c r="T132" i="26"/>
  <c r="T128" i="26"/>
  <c r="T124" i="26"/>
  <c r="T120" i="26"/>
  <c r="T116" i="26"/>
  <c r="T112" i="26"/>
  <c r="T108" i="26"/>
  <c r="T104" i="26"/>
  <c r="T100" i="26"/>
  <c r="T96" i="26"/>
  <c r="T92" i="26"/>
  <c r="T189" i="26"/>
  <c r="T157" i="26"/>
  <c r="T185" i="26"/>
  <c r="T153" i="26"/>
  <c r="T133" i="26"/>
  <c r="T129" i="26"/>
  <c r="T125" i="26"/>
  <c r="T121" i="26"/>
  <c r="T117" i="26"/>
  <c r="T113" i="26"/>
  <c r="T109" i="26"/>
  <c r="T105" i="26"/>
  <c r="T101" i="26"/>
  <c r="T97" i="26"/>
  <c r="T93" i="26"/>
  <c r="T181" i="26"/>
  <c r="T149" i="26"/>
  <c r="T177" i="26"/>
  <c r="T145" i="26"/>
  <c r="T134" i="26"/>
  <c r="T130" i="26"/>
  <c r="T126" i="26"/>
  <c r="T122" i="26"/>
  <c r="T118" i="26"/>
  <c r="T173" i="26"/>
  <c r="T141" i="26"/>
  <c r="T169" i="26"/>
  <c r="T137" i="26"/>
  <c r="T135" i="26"/>
  <c r="T131" i="26"/>
  <c r="T127" i="26"/>
  <c r="T123" i="26"/>
  <c r="T119" i="26"/>
  <c r="T115" i="26"/>
  <c r="T111" i="26"/>
  <c r="T107" i="26"/>
  <c r="T103" i="26"/>
  <c r="T99" i="26"/>
  <c r="T95" i="26"/>
  <c r="T91" i="26"/>
  <c r="T106" i="26"/>
  <c r="T87" i="26"/>
  <c r="T83" i="26"/>
  <c r="T79" i="26"/>
  <c r="T75" i="26"/>
  <c r="T71" i="26"/>
  <c r="T67" i="26"/>
  <c r="T63" i="26"/>
  <c r="T59" i="26"/>
  <c r="T55" i="26"/>
  <c r="T51" i="26"/>
  <c r="T47" i="26"/>
  <c r="T43" i="26"/>
  <c r="T39" i="26"/>
  <c r="T35" i="26"/>
  <c r="T31" i="26"/>
  <c r="T102" i="26"/>
  <c r="T98" i="26"/>
  <c r="T88" i="26"/>
  <c r="T84" i="26"/>
  <c r="T80" i="26"/>
  <c r="T76" i="26"/>
  <c r="T72" i="26"/>
  <c r="T68" i="26"/>
  <c r="T64" i="26"/>
  <c r="T60" i="26"/>
  <c r="T56" i="26"/>
  <c r="T52" i="26"/>
  <c r="T48" i="26"/>
  <c r="T44" i="26"/>
  <c r="T40" i="26"/>
  <c r="T36" i="26"/>
  <c r="T32" i="26"/>
  <c r="T165" i="26"/>
  <c r="T94" i="26"/>
  <c r="T114" i="26"/>
  <c r="T90" i="26"/>
  <c r="T86" i="26"/>
  <c r="T82" i="26"/>
  <c r="T78" i="26"/>
  <c r="T74" i="26"/>
  <c r="T70" i="26"/>
  <c r="T66" i="26"/>
  <c r="T62" i="26"/>
  <c r="T58" i="26"/>
  <c r="T54" i="26"/>
  <c r="T50" i="26"/>
  <c r="T46" i="26"/>
  <c r="T42" i="26"/>
  <c r="T38" i="26"/>
  <c r="T34" i="26"/>
  <c r="T30" i="26"/>
  <c r="T89" i="26"/>
  <c r="T57" i="26"/>
  <c r="T29" i="26"/>
  <c r="T25" i="26"/>
  <c r="T21" i="26"/>
  <c r="T17" i="26"/>
  <c r="T13" i="26"/>
  <c r="T9" i="26"/>
  <c r="T73" i="26"/>
  <c r="T15" i="26"/>
  <c r="T7" i="26"/>
  <c r="T85" i="26"/>
  <c r="T53" i="26"/>
  <c r="T19" i="26"/>
  <c r="T11" i="26"/>
  <c r="T81" i="26"/>
  <c r="T49" i="26"/>
  <c r="T26" i="26"/>
  <c r="T22" i="26"/>
  <c r="T18" i="26"/>
  <c r="T14" i="26"/>
  <c r="T10" i="26"/>
  <c r="T6" i="26"/>
  <c r="T27" i="26"/>
  <c r="T23" i="26"/>
  <c r="T77" i="26"/>
  <c r="T45" i="26"/>
  <c r="T41" i="26"/>
  <c r="T110" i="26"/>
  <c r="T69" i="26"/>
  <c r="T37" i="26"/>
  <c r="T61" i="26"/>
  <c r="T65" i="26"/>
  <c r="T33" i="26"/>
  <c r="T28" i="26"/>
  <c r="T24" i="26"/>
  <c r="T20" i="26"/>
  <c r="T16" i="26"/>
  <c r="T12" i="26"/>
  <c r="T8" i="26"/>
  <c r="U197" i="26" l="1"/>
  <c r="U193" i="26"/>
  <c r="U198" i="26"/>
  <c r="U194" i="26"/>
  <c r="U190" i="26"/>
  <c r="U196" i="26"/>
  <c r="U192" i="26"/>
  <c r="U199" i="26"/>
  <c r="U186" i="26"/>
  <c r="U182" i="26"/>
  <c r="U178" i="26"/>
  <c r="U174" i="26"/>
  <c r="U170" i="26"/>
  <c r="U166" i="26"/>
  <c r="U162" i="26"/>
  <c r="U158" i="26"/>
  <c r="U154" i="26"/>
  <c r="U150" i="26"/>
  <c r="U146" i="26"/>
  <c r="U142" i="26"/>
  <c r="U138" i="26"/>
  <c r="U195" i="26"/>
  <c r="U191" i="26"/>
  <c r="U187" i="26"/>
  <c r="U183" i="26"/>
  <c r="U179" i="26"/>
  <c r="U175" i="26"/>
  <c r="U171" i="26"/>
  <c r="U167" i="26"/>
  <c r="U163" i="26"/>
  <c r="U159" i="26"/>
  <c r="U155" i="26"/>
  <c r="U151" i="26"/>
  <c r="U147" i="26"/>
  <c r="U143" i="26"/>
  <c r="U139" i="26"/>
  <c r="U189" i="26"/>
  <c r="U185" i="26"/>
  <c r="U181" i="26"/>
  <c r="U177" i="26"/>
  <c r="U173" i="26"/>
  <c r="U169" i="26"/>
  <c r="U165" i="26"/>
  <c r="U161" i="26"/>
  <c r="U157" i="26"/>
  <c r="U153" i="26"/>
  <c r="U149" i="26"/>
  <c r="U145" i="26"/>
  <c r="U141" i="26"/>
  <c r="U137" i="26"/>
  <c r="U164" i="26"/>
  <c r="U160" i="26"/>
  <c r="U133" i="26"/>
  <c r="U129" i="26"/>
  <c r="U125" i="26"/>
  <c r="U121" i="26"/>
  <c r="U117" i="26"/>
  <c r="U113" i="26"/>
  <c r="U109" i="26"/>
  <c r="U105" i="26"/>
  <c r="U101" i="26"/>
  <c r="U97" i="26"/>
  <c r="U93" i="26"/>
  <c r="U188" i="26"/>
  <c r="U156" i="26"/>
  <c r="U184" i="26"/>
  <c r="U152" i="26"/>
  <c r="U134" i="26"/>
  <c r="U130" i="26"/>
  <c r="U126" i="26"/>
  <c r="U122" i="26"/>
  <c r="U118" i="26"/>
  <c r="U114" i="26"/>
  <c r="U110" i="26"/>
  <c r="U106" i="26"/>
  <c r="U102" i="26"/>
  <c r="U98" i="26"/>
  <c r="U94" i="26"/>
  <c r="U180" i="26"/>
  <c r="U148" i="26"/>
  <c r="U176" i="26"/>
  <c r="U144" i="26"/>
  <c r="U135" i="26"/>
  <c r="U131" i="26"/>
  <c r="U127" i="26"/>
  <c r="U123" i="26"/>
  <c r="U119" i="26"/>
  <c r="U115" i="26"/>
  <c r="U111" i="26"/>
  <c r="U107" i="26"/>
  <c r="U103" i="26"/>
  <c r="U99" i="26"/>
  <c r="U95" i="26"/>
  <c r="U172" i="26"/>
  <c r="U140" i="26"/>
  <c r="U136" i="26"/>
  <c r="U124" i="26"/>
  <c r="U116" i="26"/>
  <c r="U88" i="26"/>
  <c r="U84" i="26"/>
  <c r="U80" i="26"/>
  <c r="U76" i="26"/>
  <c r="U72" i="26"/>
  <c r="U68" i="26"/>
  <c r="U64" i="26"/>
  <c r="U60" i="26"/>
  <c r="U56" i="26"/>
  <c r="U52" i="26"/>
  <c r="U48" i="26"/>
  <c r="U44" i="26"/>
  <c r="U40" i="26"/>
  <c r="U36" i="26"/>
  <c r="U32" i="26"/>
  <c r="U112" i="26"/>
  <c r="U128" i="26"/>
  <c r="U108" i="26"/>
  <c r="U89" i="26"/>
  <c r="U85" i="26"/>
  <c r="U81" i="26"/>
  <c r="U77" i="26"/>
  <c r="U73" i="26"/>
  <c r="U69" i="26"/>
  <c r="U65" i="26"/>
  <c r="U61" i="26"/>
  <c r="U57" i="26"/>
  <c r="U53" i="26"/>
  <c r="U49" i="26"/>
  <c r="U45" i="26"/>
  <c r="U41" i="26"/>
  <c r="U37" i="26"/>
  <c r="U33" i="26"/>
  <c r="U132" i="26"/>
  <c r="U100" i="26"/>
  <c r="U90" i="26"/>
  <c r="U86" i="26"/>
  <c r="U82" i="26"/>
  <c r="U78" i="26"/>
  <c r="U74" i="26"/>
  <c r="U70" i="26"/>
  <c r="U66" i="26"/>
  <c r="U62" i="26"/>
  <c r="U58" i="26"/>
  <c r="U54" i="26"/>
  <c r="U50" i="26"/>
  <c r="U46" i="26"/>
  <c r="U42" i="26"/>
  <c r="U38" i="26"/>
  <c r="U34" i="26"/>
  <c r="U30" i="26"/>
  <c r="U96" i="26"/>
  <c r="U120" i="26"/>
  <c r="U104" i="26"/>
  <c r="U92" i="26"/>
  <c r="U71" i="26"/>
  <c r="U39" i="26"/>
  <c r="U55" i="26"/>
  <c r="U67" i="26"/>
  <c r="U35" i="26"/>
  <c r="U26" i="26"/>
  <c r="U22" i="26"/>
  <c r="U18" i="26"/>
  <c r="U14" i="26"/>
  <c r="U10" i="26"/>
  <c r="U6" i="26"/>
  <c r="U63" i="26"/>
  <c r="U31" i="26"/>
  <c r="U59" i="26"/>
  <c r="U27" i="26"/>
  <c r="U23" i="26"/>
  <c r="U19" i="26"/>
  <c r="U15" i="26"/>
  <c r="U11" i="26"/>
  <c r="U7" i="26"/>
  <c r="U91" i="26"/>
  <c r="U87" i="26"/>
  <c r="U168" i="26"/>
  <c r="U83" i="26"/>
  <c r="U51" i="26"/>
  <c r="U28" i="26"/>
  <c r="U24" i="26"/>
  <c r="U20" i="26"/>
  <c r="U16" i="26"/>
  <c r="U12" i="26"/>
  <c r="U8" i="26"/>
  <c r="U75" i="26"/>
  <c r="U25" i="26"/>
  <c r="U79" i="26"/>
  <c r="U47" i="26"/>
  <c r="U43" i="26"/>
  <c r="U29" i="26"/>
  <c r="U21" i="26"/>
  <c r="U17" i="26"/>
  <c r="U13" i="26"/>
  <c r="U9" i="26"/>
  <c r="V198" i="26" l="1"/>
  <c r="V194" i="26"/>
  <c r="V190" i="26"/>
  <c r="V199" i="26"/>
  <c r="V195" i="26"/>
  <c r="V191" i="26"/>
  <c r="V196" i="26"/>
  <c r="V192" i="26"/>
  <c r="V187" i="26"/>
  <c r="V183" i="26"/>
  <c r="V179" i="26"/>
  <c r="V175" i="26"/>
  <c r="V171" i="26"/>
  <c r="V167" i="26"/>
  <c r="V163" i="26"/>
  <c r="V159" i="26"/>
  <c r="V155" i="26"/>
  <c r="V151" i="26"/>
  <c r="V147" i="26"/>
  <c r="V143" i="26"/>
  <c r="V139" i="26"/>
  <c r="V188" i="26"/>
  <c r="V184" i="26"/>
  <c r="V180" i="26"/>
  <c r="V176" i="26"/>
  <c r="V172" i="26"/>
  <c r="V168" i="26"/>
  <c r="V164" i="26"/>
  <c r="V160" i="26"/>
  <c r="V156" i="26"/>
  <c r="V152" i="26"/>
  <c r="V148" i="26"/>
  <c r="V144" i="26"/>
  <c r="V140" i="26"/>
  <c r="V136" i="26"/>
  <c r="V197" i="26"/>
  <c r="V189" i="26"/>
  <c r="V185" i="26"/>
  <c r="V181" i="26"/>
  <c r="V177" i="26"/>
  <c r="V173" i="26"/>
  <c r="V169" i="26"/>
  <c r="V165" i="26"/>
  <c r="V161" i="26"/>
  <c r="V157" i="26"/>
  <c r="V153" i="26"/>
  <c r="V149" i="26"/>
  <c r="V145" i="26"/>
  <c r="V141" i="26"/>
  <c r="V137" i="26"/>
  <c r="V193" i="26"/>
  <c r="V182" i="26"/>
  <c r="V150" i="26"/>
  <c r="V133" i="26"/>
  <c r="V129" i="26"/>
  <c r="V125" i="26"/>
  <c r="V121" i="26"/>
  <c r="V117" i="26"/>
  <c r="V113" i="26"/>
  <c r="V109" i="26"/>
  <c r="V105" i="26"/>
  <c r="V101" i="26"/>
  <c r="V97" i="26"/>
  <c r="V93" i="26"/>
  <c r="V178" i="26"/>
  <c r="V146" i="26"/>
  <c r="V174" i="26"/>
  <c r="V142" i="26"/>
  <c r="V134" i="26"/>
  <c r="V130" i="26"/>
  <c r="V126" i="26"/>
  <c r="V122" i="26"/>
  <c r="V118" i="26"/>
  <c r="V114" i="26"/>
  <c r="V110" i="26"/>
  <c r="V106" i="26"/>
  <c r="V102" i="26"/>
  <c r="V98" i="26"/>
  <c r="V94" i="26"/>
  <c r="V170" i="26"/>
  <c r="V138" i="26"/>
  <c r="V166" i="26"/>
  <c r="V135" i="26"/>
  <c r="V131" i="26"/>
  <c r="V127" i="26"/>
  <c r="V123" i="26"/>
  <c r="V119" i="26"/>
  <c r="V162" i="26"/>
  <c r="V158" i="26"/>
  <c r="V132" i="26"/>
  <c r="V128" i="26"/>
  <c r="V124" i="26"/>
  <c r="V120" i="26"/>
  <c r="V116" i="26"/>
  <c r="V112" i="26"/>
  <c r="V108" i="26"/>
  <c r="V104" i="26"/>
  <c r="V100" i="26"/>
  <c r="V96" i="26"/>
  <c r="V92" i="26"/>
  <c r="V95" i="26"/>
  <c r="V88" i="26"/>
  <c r="V84" i="26"/>
  <c r="V80" i="26"/>
  <c r="V76" i="26"/>
  <c r="V72" i="26"/>
  <c r="V68" i="26"/>
  <c r="V64" i="26"/>
  <c r="V60" i="26"/>
  <c r="V56" i="26"/>
  <c r="V52" i="26"/>
  <c r="V48" i="26"/>
  <c r="V44" i="26"/>
  <c r="V40" i="26"/>
  <c r="V36" i="26"/>
  <c r="V32" i="26"/>
  <c r="V89" i="26"/>
  <c r="V85" i="26"/>
  <c r="V81" i="26"/>
  <c r="V77" i="26"/>
  <c r="V73" i="26"/>
  <c r="V69" i="26"/>
  <c r="V65" i="26"/>
  <c r="V61" i="26"/>
  <c r="V57" i="26"/>
  <c r="V53" i="26"/>
  <c r="V49" i="26"/>
  <c r="V45" i="26"/>
  <c r="V41" i="26"/>
  <c r="V37" i="26"/>
  <c r="V33" i="26"/>
  <c r="V154" i="26"/>
  <c r="V115" i="26"/>
  <c r="V91" i="26"/>
  <c r="V107" i="26"/>
  <c r="V186" i="26"/>
  <c r="V103" i="26"/>
  <c r="V87" i="26"/>
  <c r="V83" i="26"/>
  <c r="V79" i="26"/>
  <c r="V75" i="26"/>
  <c r="V71" i="26"/>
  <c r="V67" i="26"/>
  <c r="V63" i="26"/>
  <c r="V59" i="26"/>
  <c r="V55" i="26"/>
  <c r="V51" i="26"/>
  <c r="V47" i="26"/>
  <c r="V43" i="26"/>
  <c r="V39" i="26"/>
  <c r="V35" i="26"/>
  <c r="V31" i="26"/>
  <c r="V78" i="26"/>
  <c r="V46" i="26"/>
  <c r="V26" i="26"/>
  <c r="V22" i="26"/>
  <c r="V18" i="26"/>
  <c r="V14" i="26"/>
  <c r="V10" i="26"/>
  <c r="V6" i="26"/>
  <c r="V20" i="26"/>
  <c r="V16" i="26"/>
  <c r="V8" i="26"/>
  <c r="V111" i="26"/>
  <c r="V99" i="26"/>
  <c r="V74" i="26"/>
  <c r="V42" i="26"/>
  <c r="V62" i="26"/>
  <c r="V24" i="26"/>
  <c r="V70" i="26"/>
  <c r="V38" i="26"/>
  <c r="V27" i="26"/>
  <c r="V23" i="26"/>
  <c r="V19" i="26"/>
  <c r="V15" i="26"/>
  <c r="V11" i="26"/>
  <c r="V7" i="26"/>
  <c r="V28" i="26"/>
  <c r="V12" i="26"/>
  <c r="V66" i="26"/>
  <c r="V34" i="26"/>
  <c r="V30" i="26"/>
  <c r="V90" i="26"/>
  <c r="V58" i="26"/>
  <c r="V50" i="26"/>
  <c r="V86" i="26"/>
  <c r="V54" i="26"/>
  <c r="V29" i="26"/>
  <c r="V25" i="26"/>
  <c r="V21" i="26"/>
  <c r="V17" i="26"/>
  <c r="V13" i="26"/>
  <c r="V9" i="26"/>
  <c r="V82" i="26"/>
  <c r="W198" i="26" l="1"/>
  <c r="W194" i="26"/>
  <c r="W199" i="26"/>
  <c r="W195" i="26"/>
  <c r="W191" i="26"/>
  <c r="W197" i="26"/>
  <c r="W193" i="26"/>
  <c r="W192" i="26"/>
  <c r="W187" i="26"/>
  <c r="W183" i="26"/>
  <c r="W179" i="26"/>
  <c r="W175" i="26"/>
  <c r="W171" i="26"/>
  <c r="W167" i="26"/>
  <c r="W163" i="26"/>
  <c r="W159" i="26"/>
  <c r="W155" i="26"/>
  <c r="W151" i="26"/>
  <c r="W147" i="26"/>
  <c r="W143" i="26"/>
  <c r="W139" i="26"/>
  <c r="W188" i="26"/>
  <c r="W184" i="26"/>
  <c r="W180" i="26"/>
  <c r="W176" i="26"/>
  <c r="W172" i="26"/>
  <c r="W168" i="26"/>
  <c r="W164" i="26"/>
  <c r="W160" i="26"/>
  <c r="W156" i="26"/>
  <c r="W152" i="26"/>
  <c r="W148" i="26"/>
  <c r="W144" i="26"/>
  <c r="W140" i="26"/>
  <c r="W136" i="26"/>
  <c r="W186" i="26"/>
  <c r="W182" i="26"/>
  <c r="W178" i="26"/>
  <c r="W174" i="26"/>
  <c r="W170" i="26"/>
  <c r="W166" i="26"/>
  <c r="W162" i="26"/>
  <c r="W158" i="26"/>
  <c r="W154" i="26"/>
  <c r="W150" i="26"/>
  <c r="W146" i="26"/>
  <c r="W142" i="26"/>
  <c r="W138" i="26"/>
  <c r="W189" i="26"/>
  <c r="W157" i="26"/>
  <c r="W185" i="26"/>
  <c r="W153" i="26"/>
  <c r="W134" i="26"/>
  <c r="W130" i="26"/>
  <c r="W126" i="26"/>
  <c r="W122" i="26"/>
  <c r="W118" i="26"/>
  <c r="W114" i="26"/>
  <c r="W110" i="26"/>
  <c r="W106" i="26"/>
  <c r="W102" i="26"/>
  <c r="W98" i="26"/>
  <c r="W94" i="26"/>
  <c r="W190" i="26"/>
  <c r="W181" i="26"/>
  <c r="W149" i="26"/>
  <c r="W177" i="26"/>
  <c r="W145" i="26"/>
  <c r="W135" i="26"/>
  <c r="W131" i="26"/>
  <c r="W127" i="26"/>
  <c r="W123" i="26"/>
  <c r="W119" i="26"/>
  <c r="W115" i="26"/>
  <c r="W111" i="26"/>
  <c r="W107" i="26"/>
  <c r="W103" i="26"/>
  <c r="W99" i="26"/>
  <c r="W95" i="26"/>
  <c r="W91" i="26"/>
  <c r="W196" i="26"/>
  <c r="W173" i="26"/>
  <c r="W141" i="26"/>
  <c r="W169" i="26"/>
  <c r="W137" i="26"/>
  <c r="W132" i="26"/>
  <c r="W128" i="26"/>
  <c r="W124" i="26"/>
  <c r="W120" i="26"/>
  <c r="W116" i="26"/>
  <c r="W112" i="26"/>
  <c r="W108" i="26"/>
  <c r="W104" i="26"/>
  <c r="W100" i="26"/>
  <c r="W96" i="26"/>
  <c r="W92" i="26"/>
  <c r="W165" i="26"/>
  <c r="W133" i="26"/>
  <c r="W117" i="26"/>
  <c r="W113" i="26"/>
  <c r="W109" i="26"/>
  <c r="W89" i="26"/>
  <c r="W85" i="26"/>
  <c r="W81" i="26"/>
  <c r="W77" i="26"/>
  <c r="W73" i="26"/>
  <c r="W69" i="26"/>
  <c r="W65" i="26"/>
  <c r="W61" i="26"/>
  <c r="W57" i="26"/>
  <c r="W53" i="26"/>
  <c r="W49" i="26"/>
  <c r="W45" i="26"/>
  <c r="W41" i="26"/>
  <c r="W37" i="26"/>
  <c r="W33" i="26"/>
  <c r="W121" i="26"/>
  <c r="W105" i="26"/>
  <c r="W161" i="26"/>
  <c r="W101" i="26"/>
  <c r="W90" i="26"/>
  <c r="W86" i="26"/>
  <c r="W82" i="26"/>
  <c r="W78" i="26"/>
  <c r="W74" i="26"/>
  <c r="W70" i="26"/>
  <c r="W66" i="26"/>
  <c r="W62" i="26"/>
  <c r="W58" i="26"/>
  <c r="W54" i="26"/>
  <c r="W50" i="26"/>
  <c r="W46" i="26"/>
  <c r="W42" i="26"/>
  <c r="W38" i="26"/>
  <c r="W34" i="26"/>
  <c r="W30" i="26"/>
  <c r="W93" i="26"/>
  <c r="W87" i="26"/>
  <c r="W83" i="26"/>
  <c r="W79" i="26"/>
  <c r="W75" i="26"/>
  <c r="W71" i="26"/>
  <c r="W67" i="26"/>
  <c r="W63" i="26"/>
  <c r="W59" i="26"/>
  <c r="W55" i="26"/>
  <c r="W51" i="26"/>
  <c r="W47" i="26"/>
  <c r="W43" i="26"/>
  <c r="W39" i="26"/>
  <c r="W35" i="26"/>
  <c r="W31" i="26"/>
  <c r="W129" i="26"/>
  <c r="W97" i="26"/>
  <c r="W64" i="26"/>
  <c r="W32" i="26"/>
  <c r="W48" i="26"/>
  <c r="W60" i="26"/>
  <c r="W27" i="26"/>
  <c r="W23" i="26"/>
  <c r="W19" i="26"/>
  <c r="W15" i="26"/>
  <c r="W11" i="26"/>
  <c r="W7" i="26"/>
  <c r="W88" i="26"/>
  <c r="W56" i="26"/>
  <c r="W84" i="26"/>
  <c r="W52" i="26"/>
  <c r="W28" i="26"/>
  <c r="W24" i="26"/>
  <c r="W20" i="26"/>
  <c r="W16" i="26"/>
  <c r="W12" i="26"/>
  <c r="W8" i="26"/>
  <c r="W80" i="26"/>
  <c r="W76" i="26"/>
  <c r="W44" i="26"/>
  <c r="W29" i="26"/>
  <c r="W25" i="26"/>
  <c r="W21" i="26"/>
  <c r="W17" i="26"/>
  <c r="W13" i="26"/>
  <c r="W9" i="26"/>
  <c r="W68" i="26"/>
  <c r="W36" i="26"/>
  <c r="W125" i="26"/>
  <c r="W72" i="26"/>
  <c r="W40" i="26"/>
  <c r="W26" i="26"/>
  <c r="W22" i="26"/>
  <c r="W18" i="26"/>
  <c r="W14" i="26"/>
  <c r="W10" i="26"/>
  <c r="W6" i="26"/>
  <c r="X199" i="26" l="1"/>
  <c r="X195" i="26"/>
  <c r="X191" i="26"/>
  <c r="X196" i="26"/>
  <c r="X192" i="26"/>
  <c r="X197" i="26"/>
  <c r="X193" i="26"/>
  <c r="X188" i="26"/>
  <c r="X184" i="26"/>
  <c r="X180" i="26"/>
  <c r="X176" i="26"/>
  <c r="X172" i="26"/>
  <c r="X168" i="26"/>
  <c r="X164" i="26"/>
  <c r="X160" i="26"/>
  <c r="X156" i="26"/>
  <c r="X152" i="26"/>
  <c r="X148" i="26"/>
  <c r="X144" i="26"/>
  <c r="X140" i="26"/>
  <c r="X136" i="26"/>
  <c r="X198" i="26"/>
  <c r="X194" i="26"/>
  <c r="X190" i="26"/>
  <c r="X189" i="26"/>
  <c r="X185" i="26"/>
  <c r="X181" i="26"/>
  <c r="X177" i="26"/>
  <c r="X173" i="26"/>
  <c r="X169" i="26"/>
  <c r="X165" i="26"/>
  <c r="X161" i="26"/>
  <c r="X157" i="26"/>
  <c r="X153" i="26"/>
  <c r="X149" i="26"/>
  <c r="X145" i="26"/>
  <c r="X141" i="26"/>
  <c r="X137" i="26"/>
  <c r="X186" i="26"/>
  <c r="X182" i="26"/>
  <c r="X178" i="26"/>
  <c r="X174" i="26"/>
  <c r="X170" i="26"/>
  <c r="X166" i="26"/>
  <c r="X162" i="26"/>
  <c r="X158" i="26"/>
  <c r="X154" i="26"/>
  <c r="X150" i="26"/>
  <c r="X146" i="26"/>
  <c r="X142" i="26"/>
  <c r="X138" i="26"/>
  <c r="X171" i="26"/>
  <c r="X139" i="26"/>
  <c r="X134" i="26"/>
  <c r="X130" i="26"/>
  <c r="X126" i="26"/>
  <c r="X122" i="26"/>
  <c r="X118" i="26"/>
  <c r="X114" i="26"/>
  <c r="X110" i="26"/>
  <c r="X106" i="26"/>
  <c r="X102" i="26"/>
  <c r="X98" i="26"/>
  <c r="X94" i="26"/>
  <c r="X167" i="26"/>
  <c r="X163" i="26"/>
  <c r="X135" i="26"/>
  <c r="X131" i="26"/>
  <c r="X127" i="26"/>
  <c r="X123" i="26"/>
  <c r="X119" i="26"/>
  <c r="X115" i="26"/>
  <c r="X111" i="26"/>
  <c r="X107" i="26"/>
  <c r="X103" i="26"/>
  <c r="X99" i="26"/>
  <c r="X95" i="26"/>
  <c r="X91" i="26"/>
  <c r="X159" i="26"/>
  <c r="X187" i="26"/>
  <c r="X155" i="26"/>
  <c r="X132" i="26"/>
  <c r="X128" i="26"/>
  <c r="X124" i="26"/>
  <c r="X120" i="26"/>
  <c r="X183" i="26"/>
  <c r="X151" i="26"/>
  <c r="X179" i="26"/>
  <c r="X147" i="26"/>
  <c r="X133" i="26"/>
  <c r="X129" i="26"/>
  <c r="X125" i="26"/>
  <c r="X121" i="26"/>
  <c r="X117" i="26"/>
  <c r="X113" i="26"/>
  <c r="X109" i="26"/>
  <c r="X105" i="26"/>
  <c r="X101" i="26"/>
  <c r="X97" i="26"/>
  <c r="X93" i="26"/>
  <c r="X116" i="26"/>
  <c r="X89" i="26"/>
  <c r="X85" i="26"/>
  <c r="X81" i="26"/>
  <c r="X77" i="26"/>
  <c r="X73" i="26"/>
  <c r="X69" i="26"/>
  <c r="X65" i="26"/>
  <c r="X61" i="26"/>
  <c r="X57" i="26"/>
  <c r="X53" i="26"/>
  <c r="X49" i="26"/>
  <c r="X45" i="26"/>
  <c r="X41" i="26"/>
  <c r="X37" i="26"/>
  <c r="X33" i="26"/>
  <c r="X112" i="26"/>
  <c r="X143" i="26"/>
  <c r="X108" i="26"/>
  <c r="X90" i="26"/>
  <c r="X86" i="26"/>
  <c r="X82" i="26"/>
  <c r="X78" i="26"/>
  <c r="X74" i="26"/>
  <c r="X70" i="26"/>
  <c r="X66" i="26"/>
  <c r="X62" i="26"/>
  <c r="X58" i="26"/>
  <c r="X54" i="26"/>
  <c r="X50" i="26"/>
  <c r="X46" i="26"/>
  <c r="X42" i="26"/>
  <c r="X38" i="26"/>
  <c r="X34" i="26"/>
  <c r="X30" i="26"/>
  <c r="X104" i="26"/>
  <c r="X175" i="26"/>
  <c r="X96" i="26"/>
  <c r="X92" i="26"/>
  <c r="X88" i="26"/>
  <c r="X84" i="26"/>
  <c r="X80" i="26"/>
  <c r="X76" i="26"/>
  <c r="X72" i="26"/>
  <c r="X68" i="26"/>
  <c r="X64" i="26"/>
  <c r="X60" i="26"/>
  <c r="X56" i="26"/>
  <c r="X52" i="26"/>
  <c r="X48" i="26"/>
  <c r="X44" i="26"/>
  <c r="X40" i="26"/>
  <c r="X36" i="26"/>
  <c r="X32" i="26"/>
  <c r="X67" i="26"/>
  <c r="X35" i="26"/>
  <c r="X27" i="26"/>
  <c r="X23" i="26"/>
  <c r="X19" i="26"/>
  <c r="X15" i="26"/>
  <c r="X11" i="26"/>
  <c r="X7" i="26"/>
  <c r="X51" i="26"/>
  <c r="X25" i="26"/>
  <c r="X17" i="26"/>
  <c r="X13" i="26"/>
  <c r="X63" i="26"/>
  <c r="X31" i="26"/>
  <c r="X9" i="26"/>
  <c r="X59" i="26"/>
  <c r="X28" i="26"/>
  <c r="X24" i="26"/>
  <c r="X20" i="26"/>
  <c r="X16" i="26"/>
  <c r="X12" i="26"/>
  <c r="X8" i="26"/>
  <c r="X87" i="26"/>
  <c r="X55" i="26"/>
  <c r="X83" i="26"/>
  <c r="X29" i="26"/>
  <c r="X21" i="26"/>
  <c r="X100" i="26"/>
  <c r="X79" i="26"/>
  <c r="X47" i="26"/>
  <c r="X39" i="26"/>
  <c r="X75" i="26"/>
  <c r="X43" i="26"/>
  <c r="X26" i="26"/>
  <c r="X22" i="26"/>
  <c r="X18" i="26"/>
  <c r="X14" i="26"/>
  <c r="X10" i="26"/>
  <c r="X6" i="26"/>
  <c r="X71" i="26"/>
  <c r="Y199" i="26" l="1"/>
  <c r="Y195" i="26"/>
  <c r="Y191" i="26"/>
  <c r="Y196" i="26"/>
  <c r="Y192" i="26"/>
  <c r="Y198" i="26"/>
  <c r="Y194" i="26"/>
  <c r="Y188" i="26"/>
  <c r="Y184" i="26"/>
  <c r="Y180" i="26"/>
  <c r="Y176" i="26"/>
  <c r="Y172" i="26"/>
  <c r="Y168" i="26"/>
  <c r="Y164" i="26"/>
  <c r="Y160" i="26"/>
  <c r="Y156" i="26"/>
  <c r="Y152" i="26"/>
  <c r="Y148" i="26"/>
  <c r="Y144" i="26"/>
  <c r="Y140" i="26"/>
  <c r="Y136" i="26"/>
  <c r="Y190" i="26"/>
  <c r="Y189" i="26"/>
  <c r="Y185" i="26"/>
  <c r="Y181" i="26"/>
  <c r="Y177" i="26"/>
  <c r="Y173" i="26"/>
  <c r="Y169" i="26"/>
  <c r="Y165" i="26"/>
  <c r="Y161" i="26"/>
  <c r="Y157" i="26"/>
  <c r="Y153" i="26"/>
  <c r="Y149" i="26"/>
  <c r="Y145" i="26"/>
  <c r="Y141" i="26"/>
  <c r="Y137" i="26"/>
  <c r="Y193" i="26"/>
  <c r="Y187" i="26"/>
  <c r="Y183" i="26"/>
  <c r="Y179" i="26"/>
  <c r="Y175" i="26"/>
  <c r="Y171" i="26"/>
  <c r="Y167" i="26"/>
  <c r="Y163" i="26"/>
  <c r="Y159" i="26"/>
  <c r="Y155" i="26"/>
  <c r="Y151" i="26"/>
  <c r="Y147" i="26"/>
  <c r="Y143" i="26"/>
  <c r="Y139" i="26"/>
  <c r="Y197" i="26"/>
  <c r="Y178" i="26"/>
  <c r="Y146" i="26"/>
  <c r="Y174" i="26"/>
  <c r="Y142" i="26"/>
  <c r="Y135" i="26"/>
  <c r="Y131" i="26"/>
  <c r="Y127" i="26"/>
  <c r="Y123" i="26"/>
  <c r="Y119" i="26"/>
  <c r="Y115" i="26"/>
  <c r="Y111" i="26"/>
  <c r="Y107" i="26"/>
  <c r="Y103" i="26"/>
  <c r="Y99" i="26"/>
  <c r="Y95" i="26"/>
  <c r="Y91" i="26"/>
  <c r="Y170" i="26"/>
  <c r="Y138" i="26"/>
  <c r="Y166" i="26"/>
  <c r="Y132" i="26"/>
  <c r="Y128" i="26"/>
  <c r="Y124" i="26"/>
  <c r="Y120" i="26"/>
  <c r="Y116" i="26"/>
  <c r="Y112" i="26"/>
  <c r="Y108" i="26"/>
  <c r="Y104" i="26"/>
  <c r="Y100" i="26"/>
  <c r="Y96" i="26"/>
  <c r="Y92" i="26"/>
  <c r="Y162" i="26"/>
  <c r="Y158" i="26"/>
  <c r="Y133" i="26"/>
  <c r="Y129" i="26"/>
  <c r="Y125" i="26"/>
  <c r="Y121" i="26"/>
  <c r="Y117" i="26"/>
  <c r="Y113" i="26"/>
  <c r="Y109" i="26"/>
  <c r="Y105" i="26"/>
  <c r="Y101" i="26"/>
  <c r="Y97" i="26"/>
  <c r="Y93" i="26"/>
  <c r="Y186" i="26"/>
  <c r="Y154" i="26"/>
  <c r="Y130" i="26"/>
  <c r="Y102" i="26"/>
  <c r="Y98" i="26"/>
  <c r="Y90" i="26"/>
  <c r="Y86" i="26"/>
  <c r="Y82" i="26"/>
  <c r="Y78" i="26"/>
  <c r="Y74" i="26"/>
  <c r="Y70" i="26"/>
  <c r="Y66" i="26"/>
  <c r="Y62" i="26"/>
  <c r="Y58" i="26"/>
  <c r="Y54" i="26"/>
  <c r="Y50" i="26"/>
  <c r="Y46" i="26"/>
  <c r="Y42" i="26"/>
  <c r="Y38" i="26"/>
  <c r="Y34" i="26"/>
  <c r="Y30" i="26"/>
  <c r="Y134" i="26"/>
  <c r="Y118" i="26"/>
  <c r="Y94" i="26"/>
  <c r="Y150" i="26"/>
  <c r="Y87" i="26"/>
  <c r="Y83" i="26"/>
  <c r="Y79" i="26"/>
  <c r="Y75" i="26"/>
  <c r="Y71" i="26"/>
  <c r="Y67" i="26"/>
  <c r="Y63" i="26"/>
  <c r="Y59" i="26"/>
  <c r="Y55" i="26"/>
  <c r="Y51" i="26"/>
  <c r="Y47" i="26"/>
  <c r="Y43" i="26"/>
  <c r="Y39" i="26"/>
  <c r="Y35" i="26"/>
  <c r="Y31" i="26"/>
  <c r="Y114" i="26"/>
  <c r="Y88" i="26"/>
  <c r="Y84" i="26"/>
  <c r="Y80" i="26"/>
  <c r="Y76" i="26"/>
  <c r="Y72" i="26"/>
  <c r="Y68" i="26"/>
  <c r="Y64" i="26"/>
  <c r="Y60" i="26"/>
  <c r="Y56" i="26"/>
  <c r="Y52" i="26"/>
  <c r="Y48" i="26"/>
  <c r="Y44" i="26"/>
  <c r="Y40" i="26"/>
  <c r="Y36" i="26"/>
  <c r="Y32" i="26"/>
  <c r="Y182" i="26"/>
  <c r="Y126" i="26"/>
  <c r="Y110" i="26"/>
  <c r="Y85" i="26"/>
  <c r="Y53" i="26"/>
  <c r="Y69" i="26"/>
  <c r="Y81" i="26"/>
  <c r="Y49" i="26"/>
  <c r="Y28" i="26"/>
  <c r="Y24" i="26"/>
  <c r="Y20" i="26"/>
  <c r="Y16" i="26"/>
  <c r="Y12" i="26"/>
  <c r="Y8" i="26"/>
  <c r="Y106" i="26"/>
  <c r="Y77" i="26"/>
  <c r="Y45" i="26"/>
  <c r="Y73" i="26"/>
  <c r="Y41" i="26"/>
  <c r="Y29" i="26"/>
  <c r="Y25" i="26"/>
  <c r="Y21" i="26"/>
  <c r="Y17" i="26"/>
  <c r="Y13" i="26"/>
  <c r="Y9" i="26"/>
  <c r="Y37" i="26"/>
  <c r="Y122" i="26"/>
  <c r="Y65" i="26"/>
  <c r="Y33" i="26"/>
  <c r="Y26" i="26"/>
  <c r="Y22" i="26"/>
  <c r="Y18" i="26"/>
  <c r="Y14" i="26"/>
  <c r="Y10" i="26"/>
  <c r="Y6" i="26"/>
  <c r="Y27" i="26"/>
  <c r="Y23" i="26"/>
  <c r="Y19" i="26"/>
  <c r="Y15" i="26"/>
  <c r="Y11" i="26"/>
  <c r="Y7" i="26"/>
  <c r="Y61" i="26"/>
  <c r="Y89" i="26"/>
  <c r="Y57" i="26"/>
  <c r="Z196" i="26" l="1"/>
  <c r="Z192" i="26"/>
  <c r="Z197" i="26"/>
  <c r="Z193" i="26"/>
  <c r="Z198" i="26"/>
  <c r="Z194" i="26"/>
  <c r="Z190" i="26"/>
  <c r="Z195" i="26"/>
  <c r="Z191" i="26"/>
  <c r="Z189" i="26"/>
  <c r="Z185" i="26"/>
  <c r="Z181" i="26"/>
  <c r="Z177" i="26"/>
  <c r="Z173" i="26"/>
  <c r="Z169" i="26"/>
  <c r="Z165" i="26"/>
  <c r="Z161" i="26"/>
  <c r="Z157" i="26"/>
  <c r="Z153" i="26"/>
  <c r="Z149" i="26"/>
  <c r="Z145" i="26"/>
  <c r="Z141" i="26"/>
  <c r="Z137" i="26"/>
  <c r="Z186" i="26"/>
  <c r="Z182" i="26"/>
  <c r="Z178" i="26"/>
  <c r="Z174" i="26"/>
  <c r="Z170" i="26"/>
  <c r="Z166" i="26"/>
  <c r="Z162" i="26"/>
  <c r="Z158" i="26"/>
  <c r="Z154" i="26"/>
  <c r="Z150" i="26"/>
  <c r="Z146" i="26"/>
  <c r="Z142" i="26"/>
  <c r="Z138" i="26"/>
  <c r="Z187" i="26"/>
  <c r="Z183" i="26"/>
  <c r="Z179" i="26"/>
  <c r="Z175" i="26"/>
  <c r="Z171" i="26"/>
  <c r="Z167" i="26"/>
  <c r="Z163" i="26"/>
  <c r="Z159" i="26"/>
  <c r="Z155" i="26"/>
  <c r="Z151" i="26"/>
  <c r="Z147" i="26"/>
  <c r="Z143" i="26"/>
  <c r="Z139" i="26"/>
  <c r="Z160" i="26"/>
  <c r="Z135" i="26"/>
  <c r="Z131" i="26"/>
  <c r="Z127" i="26"/>
  <c r="Z123" i="26"/>
  <c r="Z119" i="26"/>
  <c r="Z115" i="26"/>
  <c r="Z111" i="26"/>
  <c r="Z107" i="26"/>
  <c r="Z103" i="26"/>
  <c r="Z99" i="26"/>
  <c r="Z95" i="26"/>
  <c r="Z91" i="26"/>
  <c r="Z188" i="26"/>
  <c r="Z156" i="26"/>
  <c r="Z184" i="26"/>
  <c r="Z152" i="26"/>
  <c r="Z132" i="26"/>
  <c r="Z128" i="26"/>
  <c r="Z124" i="26"/>
  <c r="Z120" i="26"/>
  <c r="Z116" i="26"/>
  <c r="Z112" i="26"/>
  <c r="Z108" i="26"/>
  <c r="Z104" i="26"/>
  <c r="Z100" i="26"/>
  <c r="Z96" i="26"/>
  <c r="Z92" i="26"/>
  <c r="Z199" i="26"/>
  <c r="Z180" i="26"/>
  <c r="Z148" i="26"/>
  <c r="Z176" i="26"/>
  <c r="Z144" i="26"/>
  <c r="Z133" i="26"/>
  <c r="Z129" i="26"/>
  <c r="Z125" i="26"/>
  <c r="Z121" i="26"/>
  <c r="Z117" i="26"/>
  <c r="Z172" i="26"/>
  <c r="Z140" i="26"/>
  <c r="Z168" i="26"/>
  <c r="Z136" i="26"/>
  <c r="Z134" i="26"/>
  <c r="Z130" i="26"/>
  <c r="Z126" i="26"/>
  <c r="Z122" i="26"/>
  <c r="Z118" i="26"/>
  <c r="Z114" i="26"/>
  <c r="Z110" i="26"/>
  <c r="Z106" i="26"/>
  <c r="Z102" i="26"/>
  <c r="Z98" i="26"/>
  <c r="Z94" i="26"/>
  <c r="Z109" i="26"/>
  <c r="Z90" i="26"/>
  <c r="Z86" i="26"/>
  <c r="Z82" i="26"/>
  <c r="Z78" i="26"/>
  <c r="Z74" i="26"/>
  <c r="Z70" i="26"/>
  <c r="Z66" i="26"/>
  <c r="Z62" i="26"/>
  <c r="Z58" i="26"/>
  <c r="Z54" i="26"/>
  <c r="Z50" i="26"/>
  <c r="Z46" i="26"/>
  <c r="Z42" i="26"/>
  <c r="Z38" i="26"/>
  <c r="Z34" i="26"/>
  <c r="Z30" i="26"/>
  <c r="Z105" i="26"/>
  <c r="Z101" i="26"/>
  <c r="Z87" i="26"/>
  <c r="Z83" i="26"/>
  <c r="Z79" i="26"/>
  <c r="Z75" i="26"/>
  <c r="Z71" i="26"/>
  <c r="Z67" i="26"/>
  <c r="Z63" i="26"/>
  <c r="Z59" i="26"/>
  <c r="Z55" i="26"/>
  <c r="Z51" i="26"/>
  <c r="Z47" i="26"/>
  <c r="Z43" i="26"/>
  <c r="Z39" i="26"/>
  <c r="Z35" i="26"/>
  <c r="Z31" i="26"/>
  <c r="Z97" i="26"/>
  <c r="Z164" i="26"/>
  <c r="Z89" i="26"/>
  <c r="Z85" i="26"/>
  <c r="Z81" i="26"/>
  <c r="Z77" i="26"/>
  <c r="Z73" i="26"/>
  <c r="Z69" i="26"/>
  <c r="Z65" i="26"/>
  <c r="Z61" i="26"/>
  <c r="Z57" i="26"/>
  <c r="Z53" i="26"/>
  <c r="Z49" i="26"/>
  <c r="Z45" i="26"/>
  <c r="Z41" i="26"/>
  <c r="Z37" i="26"/>
  <c r="Z33" i="26"/>
  <c r="Z60" i="26"/>
  <c r="Z28" i="26"/>
  <c r="Z24" i="26"/>
  <c r="Z20" i="26"/>
  <c r="Z16" i="26"/>
  <c r="Z12" i="26"/>
  <c r="Z8" i="26"/>
  <c r="Z76" i="26"/>
  <c r="Z14" i="26"/>
  <c r="Z88" i="26"/>
  <c r="Z56" i="26"/>
  <c r="Z18" i="26"/>
  <c r="Z6" i="26"/>
  <c r="Z84" i="26"/>
  <c r="Z52" i="26"/>
  <c r="Z29" i="26"/>
  <c r="Z25" i="26"/>
  <c r="Z21" i="26"/>
  <c r="Z17" i="26"/>
  <c r="Z13" i="26"/>
  <c r="Z9" i="26"/>
  <c r="Z22" i="26"/>
  <c r="Z10" i="26"/>
  <c r="Z113" i="26"/>
  <c r="Z80" i="26"/>
  <c r="Z48" i="26"/>
  <c r="Z93" i="26"/>
  <c r="Z44" i="26"/>
  <c r="Z26" i="26"/>
  <c r="Z72" i="26"/>
  <c r="Z40" i="26"/>
  <c r="Z32" i="26"/>
  <c r="Z68" i="26"/>
  <c r="Z36" i="26"/>
  <c r="Z27" i="26"/>
  <c r="Z23" i="26"/>
  <c r="Z19" i="26"/>
  <c r="Z15" i="26"/>
  <c r="Z11" i="26"/>
  <c r="Z7" i="26"/>
  <c r="Z64" i="26"/>
  <c r="AA196" i="26" l="1"/>
  <c r="AA192" i="26"/>
  <c r="AA197" i="26"/>
  <c r="AA193" i="26"/>
  <c r="AA199" i="26"/>
  <c r="AA195" i="26"/>
  <c r="AA191" i="26"/>
  <c r="AA189" i="26"/>
  <c r="AA185" i="26"/>
  <c r="AA181" i="26"/>
  <c r="AA177" i="26"/>
  <c r="AA173" i="26"/>
  <c r="AA169" i="26"/>
  <c r="AA165" i="26"/>
  <c r="AA161" i="26"/>
  <c r="AA157" i="26"/>
  <c r="AA153" i="26"/>
  <c r="AA149" i="26"/>
  <c r="AA145" i="26"/>
  <c r="AA141" i="26"/>
  <c r="AA137" i="26"/>
  <c r="AA198" i="26"/>
  <c r="AA190" i="26"/>
  <c r="AA194" i="26"/>
  <c r="AA186" i="26"/>
  <c r="AA182" i="26"/>
  <c r="AA178" i="26"/>
  <c r="AA174" i="26"/>
  <c r="AA170" i="26"/>
  <c r="AA166" i="26"/>
  <c r="AA162" i="26"/>
  <c r="AA158" i="26"/>
  <c r="AA154" i="26"/>
  <c r="AA150" i="26"/>
  <c r="AA146" i="26"/>
  <c r="AA142" i="26"/>
  <c r="AA138" i="26"/>
  <c r="AA188" i="26"/>
  <c r="AA184" i="26"/>
  <c r="AA180" i="26"/>
  <c r="AA176" i="26"/>
  <c r="AA172" i="26"/>
  <c r="AA168" i="26"/>
  <c r="AA164" i="26"/>
  <c r="AA160" i="26"/>
  <c r="AA156" i="26"/>
  <c r="AA152" i="26"/>
  <c r="AA148" i="26"/>
  <c r="AA144" i="26"/>
  <c r="AA140" i="26"/>
  <c r="AA136" i="26"/>
  <c r="AA167" i="26"/>
  <c r="AA163" i="26"/>
  <c r="AA132" i="26"/>
  <c r="AA128" i="26"/>
  <c r="AA124" i="26"/>
  <c r="AA120" i="26"/>
  <c r="AA116" i="26"/>
  <c r="AA112" i="26"/>
  <c r="AA108" i="26"/>
  <c r="AA104" i="26"/>
  <c r="AA100" i="26"/>
  <c r="AA96" i="26"/>
  <c r="AA92" i="26"/>
  <c r="AA159" i="26"/>
  <c r="AA187" i="26"/>
  <c r="AA155" i="26"/>
  <c r="AA133" i="26"/>
  <c r="AA129" i="26"/>
  <c r="AA125" i="26"/>
  <c r="AA121" i="26"/>
  <c r="AA117" i="26"/>
  <c r="AA113" i="26"/>
  <c r="AA109" i="26"/>
  <c r="AA105" i="26"/>
  <c r="AA101" i="26"/>
  <c r="AA97" i="26"/>
  <c r="AA93" i="26"/>
  <c r="AA183" i="26"/>
  <c r="AA151" i="26"/>
  <c r="AA179" i="26"/>
  <c r="AA147" i="26"/>
  <c r="AA134" i="26"/>
  <c r="AA130" i="26"/>
  <c r="AA126" i="26"/>
  <c r="AA122" i="26"/>
  <c r="AA118" i="26"/>
  <c r="AA114" i="26"/>
  <c r="AA110" i="26"/>
  <c r="AA106" i="26"/>
  <c r="AA102" i="26"/>
  <c r="AA98" i="26"/>
  <c r="AA94" i="26"/>
  <c r="AA175" i="26"/>
  <c r="AA143" i="26"/>
  <c r="AA127" i="26"/>
  <c r="AA87" i="26"/>
  <c r="AA83" i="26"/>
  <c r="AA79" i="26"/>
  <c r="AA75" i="26"/>
  <c r="AA71" i="26"/>
  <c r="AA67" i="26"/>
  <c r="AA63" i="26"/>
  <c r="AA59" i="26"/>
  <c r="AA55" i="26"/>
  <c r="AA51" i="26"/>
  <c r="AA47" i="26"/>
  <c r="AA43" i="26"/>
  <c r="AA39" i="26"/>
  <c r="AA35" i="26"/>
  <c r="AA31" i="26"/>
  <c r="AA131" i="26"/>
  <c r="AA115" i="26"/>
  <c r="AA91" i="26"/>
  <c r="AA139" i="26"/>
  <c r="AA111" i="26"/>
  <c r="AA88" i="26"/>
  <c r="AA84" i="26"/>
  <c r="AA80" i="26"/>
  <c r="AA76" i="26"/>
  <c r="AA72" i="26"/>
  <c r="AA68" i="26"/>
  <c r="AA64" i="26"/>
  <c r="AA60" i="26"/>
  <c r="AA56" i="26"/>
  <c r="AA52" i="26"/>
  <c r="AA48" i="26"/>
  <c r="AA44" i="26"/>
  <c r="AA40" i="26"/>
  <c r="AA36" i="26"/>
  <c r="AA32" i="26"/>
  <c r="AA103" i="26"/>
  <c r="AA89" i="26"/>
  <c r="AA85" i="26"/>
  <c r="AA81" i="26"/>
  <c r="AA77" i="26"/>
  <c r="AA73" i="26"/>
  <c r="AA69" i="26"/>
  <c r="AA65" i="26"/>
  <c r="AA61" i="26"/>
  <c r="AA57" i="26"/>
  <c r="AA53" i="26"/>
  <c r="AA49" i="26"/>
  <c r="AA45" i="26"/>
  <c r="AA41" i="26"/>
  <c r="AA37" i="26"/>
  <c r="AA33" i="26"/>
  <c r="AA171" i="26"/>
  <c r="AA123" i="26"/>
  <c r="AA99" i="26"/>
  <c r="AA135" i="26"/>
  <c r="AA74" i="26"/>
  <c r="AA42" i="26"/>
  <c r="AA70" i="26"/>
  <c r="AA38" i="26"/>
  <c r="AA29" i="26"/>
  <c r="AA25" i="26"/>
  <c r="AA21" i="26"/>
  <c r="AA17" i="26"/>
  <c r="AA13" i="26"/>
  <c r="AA9" i="26"/>
  <c r="AA119" i="26"/>
  <c r="AA66" i="26"/>
  <c r="AA34" i="26"/>
  <c r="AA62" i="26"/>
  <c r="AA30" i="26"/>
  <c r="AA26" i="26"/>
  <c r="AA22" i="26"/>
  <c r="AA18" i="26"/>
  <c r="AA14" i="26"/>
  <c r="AA10" i="26"/>
  <c r="AA6" i="26"/>
  <c r="AA90" i="26"/>
  <c r="AA58" i="26"/>
  <c r="AA86" i="26"/>
  <c r="AA54" i="26"/>
  <c r="AA27" i="26"/>
  <c r="AA23" i="26"/>
  <c r="AA19" i="26"/>
  <c r="AA15" i="26"/>
  <c r="AA11" i="26"/>
  <c r="AA7" i="26"/>
  <c r="AA24" i="26"/>
  <c r="AA107" i="26"/>
  <c r="AA82" i="26"/>
  <c r="AA50" i="26"/>
  <c r="AA95" i="26"/>
  <c r="AA78" i="26"/>
  <c r="AA46" i="26"/>
  <c r="AA28" i="26"/>
  <c r="AA20" i="26"/>
  <c r="AA16" i="26"/>
  <c r="AA12" i="26"/>
  <c r="AA8" i="26"/>
  <c r="AB197" i="26" l="1"/>
  <c r="AB193" i="26"/>
  <c r="AB189" i="26"/>
  <c r="AB198" i="26"/>
  <c r="AB194" i="26"/>
  <c r="AB190" i="26"/>
  <c r="AB199" i="26"/>
  <c r="AB195" i="26"/>
  <c r="AB191" i="26"/>
  <c r="AB186" i="26"/>
  <c r="AB182" i="26"/>
  <c r="AB178" i="26"/>
  <c r="AB174" i="26"/>
  <c r="AB170" i="26"/>
  <c r="AB166" i="26"/>
  <c r="AB162" i="26"/>
  <c r="AB158" i="26"/>
  <c r="AB154" i="26"/>
  <c r="AB150" i="26"/>
  <c r="AB146" i="26"/>
  <c r="AB142" i="26"/>
  <c r="AB138" i="26"/>
  <c r="AB187" i="26"/>
  <c r="AB183" i="26"/>
  <c r="AB179" i="26"/>
  <c r="AB175" i="26"/>
  <c r="AB171" i="26"/>
  <c r="AB167" i="26"/>
  <c r="AB163" i="26"/>
  <c r="AB159" i="26"/>
  <c r="AB155" i="26"/>
  <c r="AB151" i="26"/>
  <c r="AB147" i="26"/>
  <c r="AB143" i="26"/>
  <c r="AB139" i="26"/>
  <c r="AB188" i="26"/>
  <c r="AB184" i="26"/>
  <c r="AB180" i="26"/>
  <c r="AB176" i="26"/>
  <c r="AB172" i="26"/>
  <c r="AB168" i="26"/>
  <c r="AB164" i="26"/>
  <c r="AB160" i="26"/>
  <c r="AB156" i="26"/>
  <c r="AB152" i="26"/>
  <c r="AB148" i="26"/>
  <c r="AB144" i="26"/>
  <c r="AB140" i="26"/>
  <c r="AB136" i="26"/>
  <c r="AB196" i="26"/>
  <c r="AB185" i="26"/>
  <c r="AB153" i="26"/>
  <c r="AB132" i="26"/>
  <c r="AB128" i="26"/>
  <c r="AB124" i="26"/>
  <c r="AB120" i="26"/>
  <c r="AB116" i="26"/>
  <c r="AB112" i="26"/>
  <c r="AB108" i="26"/>
  <c r="AB104" i="26"/>
  <c r="AB100" i="26"/>
  <c r="AB96" i="26"/>
  <c r="AB92" i="26"/>
  <c r="AB181" i="26"/>
  <c r="AB149" i="26"/>
  <c r="AB192" i="26"/>
  <c r="AB177" i="26"/>
  <c r="AB145" i="26"/>
  <c r="AB133" i="26"/>
  <c r="AB129" i="26"/>
  <c r="AB125" i="26"/>
  <c r="AB121" i="26"/>
  <c r="AB117" i="26"/>
  <c r="AB113" i="26"/>
  <c r="AB109" i="26"/>
  <c r="AB105" i="26"/>
  <c r="AB101" i="26"/>
  <c r="AB97" i="26"/>
  <c r="AB93" i="26"/>
  <c r="AB173" i="26"/>
  <c r="AB141" i="26"/>
  <c r="AB169" i="26"/>
  <c r="AB137" i="26"/>
  <c r="AB134" i="26"/>
  <c r="AB130" i="26"/>
  <c r="AB126" i="26"/>
  <c r="AB122" i="26"/>
  <c r="AB118" i="26"/>
  <c r="AB165" i="26"/>
  <c r="AB161" i="26"/>
  <c r="AB135" i="26"/>
  <c r="AB131" i="26"/>
  <c r="AB127" i="26"/>
  <c r="AB123" i="26"/>
  <c r="AB119" i="26"/>
  <c r="AB115" i="26"/>
  <c r="AB111" i="26"/>
  <c r="AB107" i="26"/>
  <c r="AB103" i="26"/>
  <c r="AB99" i="26"/>
  <c r="AB95" i="26"/>
  <c r="AB91" i="26"/>
  <c r="AB98" i="26"/>
  <c r="AB87" i="26"/>
  <c r="AB83" i="26"/>
  <c r="AB79" i="26"/>
  <c r="AB75" i="26"/>
  <c r="AB71" i="26"/>
  <c r="AB67" i="26"/>
  <c r="AB63" i="26"/>
  <c r="AB59" i="26"/>
  <c r="AB55" i="26"/>
  <c r="AB51" i="26"/>
  <c r="AB47" i="26"/>
  <c r="AB43" i="26"/>
  <c r="AB39" i="26"/>
  <c r="AB35" i="26"/>
  <c r="AB31" i="26"/>
  <c r="AB94" i="26"/>
  <c r="AB88" i="26"/>
  <c r="AB84" i="26"/>
  <c r="AB80" i="26"/>
  <c r="AB76" i="26"/>
  <c r="AB72" i="26"/>
  <c r="AB68" i="26"/>
  <c r="AB64" i="26"/>
  <c r="AB60" i="26"/>
  <c r="AB56" i="26"/>
  <c r="AB52" i="26"/>
  <c r="AB48" i="26"/>
  <c r="AB44" i="26"/>
  <c r="AB40" i="26"/>
  <c r="AB36" i="26"/>
  <c r="AB32" i="26"/>
  <c r="AB110" i="26"/>
  <c r="AB106" i="26"/>
  <c r="AB90" i="26"/>
  <c r="AB86" i="26"/>
  <c r="AB82" i="26"/>
  <c r="AB78" i="26"/>
  <c r="AB74" i="26"/>
  <c r="AB70" i="26"/>
  <c r="AB66" i="26"/>
  <c r="AB62" i="26"/>
  <c r="AB58" i="26"/>
  <c r="AB54" i="26"/>
  <c r="AB50" i="26"/>
  <c r="AB46" i="26"/>
  <c r="AB42" i="26"/>
  <c r="AB38" i="26"/>
  <c r="AB34" i="26"/>
  <c r="AB30" i="26"/>
  <c r="AB81" i="26"/>
  <c r="AB49" i="26"/>
  <c r="AB29" i="26"/>
  <c r="AB25" i="26"/>
  <c r="AB21" i="26"/>
  <c r="AB17" i="26"/>
  <c r="AB13" i="26"/>
  <c r="AB9" i="26"/>
  <c r="AB65" i="26"/>
  <c r="AB27" i="26"/>
  <c r="AB19" i="26"/>
  <c r="AB77" i="26"/>
  <c r="AB45" i="26"/>
  <c r="AB23" i="26"/>
  <c r="AB15" i="26"/>
  <c r="AB7" i="26"/>
  <c r="AB73" i="26"/>
  <c r="AB41" i="26"/>
  <c r="AB26" i="26"/>
  <c r="AB22" i="26"/>
  <c r="AB18" i="26"/>
  <c r="AB14" i="26"/>
  <c r="AB10" i="26"/>
  <c r="AB6" i="26"/>
  <c r="AB33" i="26"/>
  <c r="AB11" i="26"/>
  <c r="AB157" i="26"/>
  <c r="AB69" i="26"/>
  <c r="AB37" i="26"/>
  <c r="AB61" i="26"/>
  <c r="AB114" i="26"/>
  <c r="AB102" i="26"/>
  <c r="AB85" i="26"/>
  <c r="AB53" i="26"/>
  <c r="AB89" i="26"/>
  <c r="AB57" i="26"/>
  <c r="AB28" i="26"/>
  <c r="AB24" i="26"/>
  <c r="AB20" i="26"/>
  <c r="AB16" i="26"/>
  <c r="AB12" i="26"/>
  <c r="AB8" i="26"/>
  <c r="AC197" i="26" l="1"/>
  <c r="AC193" i="26"/>
  <c r="AC198" i="26"/>
  <c r="AC194" i="26"/>
  <c r="AC190" i="26"/>
  <c r="AC196" i="26"/>
  <c r="AC192" i="26"/>
  <c r="AC191" i="26"/>
  <c r="AC186" i="26"/>
  <c r="AC182" i="26"/>
  <c r="AC178" i="26"/>
  <c r="AC174" i="26"/>
  <c r="AC170" i="26"/>
  <c r="AC166" i="26"/>
  <c r="AC162" i="26"/>
  <c r="AC158" i="26"/>
  <c r="AC154" i="26"/>
  <c r="AC150" i="26"/>
  <c r="AC146" i="26"/>
  <c r="AC142" i="26"/>
  <c r="AC138" i="26"/>
  <c r="AC187" i="26"/>
  <c r="AC183" i="26"/>
  <c r="AC179" i="26"/>
  <c r="AC175" i="26"/>
  <c r="AC171" i="26"/>
  <c r="AC167" i="26"/>
  <c r="AC163" i="26"/>
  <c r="AC159" i="26"/>
  <c r="AC155" i="26"/>
  <c r="AC151" i="26"/>
  <c r="AC147" i="26"/>
  <c r="AC143" i="26"/>
  <c r="AC139" i="26"/>
  <c r="AC199" i="26"/>
  <c r="AC185" i="26"/>
  <c r="AC181" i="26"/>
  <c r="AC177" i="26"/>
  <c r="AC173" i="26"/>
  <c r="AC169" i="26"/>
  <c r="AC165" i="26"/>
  <c r="AC161" i="26"/>
  <c r="AC157" i="26"/>
  <c r="AC153" i="26"/>
  <c r="AC149" i="26"/>
  <c r="AC145" i="26"/>
  <c r="AC141" i="26"/>
  <c r="AC137" i="26"/>
  <c r="AC188" i="26"/>
  <c r="AC156" i="26"/>
  <c r="AC184" i="26"/>
  <c r="AC152" i="26"/>
  <c r="AC133" i="26"/>
  <c r="AC129" i="26"/>
  <c r="AC125" i="26"/>
  <c r="AC121" i="26"/>
  <c r="AC117" i="26"/>
  <c r="AC113" i="26"/>
  <c r="AC109" i="26"/>
  <c r="AC105" i="26"/>
  <c r="AC101" i="26"/>
  <c r="AC97" i="26"/>
  <c r="AC93" i="26"/>
  <c r="AC180" i="26"/>
  <c r="AC148" i="26"/>
  <c r="AC176" i="26"/>
  <c r="AC144" i="26"/>
  <c r="AC134" i="26"/>
  <c r="AC130" i="26"/>
  <c r="AC126" i="26"/>
  <c r="AC122" i="26"/>
  <c r="AC118" i="26"/>
  <c r="AC114" i="26"/>
  <c r="AC110" i="26"/>
  <c r="AC106" i="26"/>
  <c r="AC102" i="26"/>
  <c r="AC98" i="26"/>
  <c r="AC94" i="26"/>
  <c r="AC172" i="26"/>
  <c r="AC140" i="26"/>
  <c r="AC168" i="26"/>
  <c r="AC136" i="26"/>
  <c r="AC135" i="26"/>
  <c r="AC131" i="26"/>
  <c r="AC127" i="26"/>
  <c r="AC123" i="26"/>
  <c r="AC119" i="26"/>
  <c r="AC115" i="26"/>
  <c r="AC111" i="26"/>
  <c r="AC107" i="26"/>
  <c r="AC103" i="26"/>
  <c r="AC99" i="26"/>
  <c r="AC95" i="26"/>
  <c r="AC164" i="26"/>
  <c r="AC124" i="26"/>
  <c r="AC112" i="26"/>
  <c r="AC108" i="26"/>
  <c r="AC91" i="26"/>
  <c r="AC88" i="26"/>
  <c r="AC84" i="26"/>
  <c r="AC80" i="26"/>
  <c r="AC76" i="26"/>
  <c r="AC72" i="26"/>
  <c r="AC68" i="26"/>
  <c r="AC64" i="26"/>
  <c r="AC60" i="26"/>
  <c r="AC56" i="26"/>
  <c r="AC52" i="26"/>
  <c r="AC48" i="26"/>
  <c r="AC44" i="26"/>
  <c r="AC40" i="26"/>
  <c r="AC36" i="26"/>
  <c r="AC32" i="26"/>
  <c r="AC128" i="26"/>
  <c r="AC104" i="26"/>
  <c r="AC100" i="26"/>
  <c r="AC89" i="26"/>
  <c r="AC85" i="26"/>
  <c r="AC81" i="26"/>
  <c r="AC77" i="26"/>
  <c r="AC73" i="26"/>
  <c r="AC69" i="26"/>
  <c r="AC65" i="26"/>
  <c r="AC61" i="26"/>
  <c r="AC57" i="26"/>
  <c r="AC53" i="26"/>
  <c r="AC49" i="26"/>
  <c r="AC45" i="26"/>
  <c r="AC41" i="26"/>
  <c r="AC37" i="26"/>
  <c r="AC33" i="26"/>
  <c r="AC160" i="26"/>
  <c r="AC92" i="26"/>
  <c r="AC90" i="26"/>
  <c r="AC86" i="26"/>
  <c r="AC82" i="26"/>
  <c r="AC78" i="26"/>
  <c r="AC74" i="26"/>
  <c r="AC70" i="26"/>
  <c r="AC66" i="26"/>
  <c r="AC62" i="26"/>
  <c r="AC58" i="26"/>
  <c r="AC54" i="26"/>
  <c r="AC50" i="26"/>
  <c r="AC46" i="26"/>
  <c r="AC42" i="26"/>
  <c r="AC38" i="26"/>
  <c r="AC34" i="26"/>
  <c r="AC30" i="26"/>
  <c r="AC120" i="26"/>
  <c r="AC63" i="26"/>
  <c r="AC31" i="26"/>
  <c r="AC116" i="26"/>
  <c r="AC59" i="26"/>
  <c r="AC26" i="26"/>
  <c r="AC22" i="26"/>
  <c r="AC18" i="26"/>
  <c r="AC14" i="26"/>
  <c r="AC10" i="26"/>
  <c r="AC6" i="26"/>
  <c r="AC189" i="26"/>
  <c r="AC87" i="26"/>
  <c r="AC55" i="26"/>
  <c r="AC195" i="26"/>
  <c r="AC96" i="26"/>
  <c r="AC83" i="26"/>
  <c r="AC51" i="26"/>
  <c r="AC27" i="26"/>
  <c r="AC23" i="26"/>
  <c r="AC19" i="26"/>
  <c r="AC15" i="26"/>
  <c r="AC11" i="26"/>
  <c r="AC7" i="26"/>
  <c r="AC79" i="26"/>
  <c r="AC47" i="26"/>
  <c r="AC75" i="26"/>
  <c r="AC43" i="26"/>
  <c r="AC28" i="26"/>
  <c r="AC24" i="26"/>
  <c r="AC20" i="26"/>
  <c r="AC16" i="26"/>
  <c r="AC12" i="26"/>
  <c r="AC8" i="26"/>
  <c r="AC29" i="26"/>
  <c r="AC25" i="26"/>
  <c r="AC21" i="26"/>
  <c r="AC17" i="26"/>
  <c r="AC13" i="26"/>
  <c r="AC9" i="26"/>
  <c r="AC132" i="26"/>
  <c r="AC71" i="26"/>
  <c r="AC39" i="26"/>
  <c r="AC67" i="26"/>
  <c r="AC35" i="26"/>
  <c r="AD198" i="26" l="1"/>
  <c r="AD194" i="26"/>
  <c r="AD190" i="26"/>
  <c r="AD199" i="26"/>
  <c r="AD195" i="26"/>
  <c r="AD191" i="26"/>
  <c r="AD196" i="26"/>
  <c r="AD192" i="26"/>
  <c r="AD187" i="26"/>
  <c r="AD183" i="26"/>
  <c r="AD179" i="26"/>
  <c r="AD175" i="26"/>
  <c r="AD171" i="26"/>
  <c r="AD167" i="26"/>
  <c r="AD163" i="26"/>
  <c r="AD159" i="26"/>
  <c r="AD155" i="26"/>
  <c r="AD151" i="26"/>
  <c r="AD147" i="26"/>
  <c r="AD143" i="26"/>
  <c r="AD139" i="26"/>
  <c r="AD197" i="26"/>
  <c r="AD188" i="26"/>
  <c r="AD184" i="26"/>
  <c r="AD180" i="26"/>
  <c r="AD176" i="26"/>
  <c r="AD172" i="26"/>
  <c r="AD168" i="26"/>
  <c r="AD164" i="26"/>
  <c r="AD160" i="26"/>
  <c r="AD156" i="26"/>
  <c r="AD152" i="26"/>
  <c r="AD148" i="26"/>
  <c r="AD144" i="26"/>
  <c r="AD140" i="26"/>
  <c r="AD136" i="26"/>
  <c r="AD185" i="26"/>
  <c r="AD181" i="26"/>
  <c r="AD177" i="26"/>
  <c r="AD173" i="26"/>
  <c r="AD169" i="26"/>
  <c r="AD165" i="26"/>
  <c r="AD161" i="26"/>
  <c r="AD157" i="26"/>
  <c r="AD153" i="26"/>
  <c r="AD149" i="26"/>
  <c r="AD145" i="26"/>
  <c r="AD141" i="26"/>
  <c r="AD137" i="26"/>
  <c r="AD189" i="26"/>
  <c r="AD174" i="26"/>
  <c r="AD142" i="26"/>
  <c r="AD133" i="26"/>
  <c r="AD129" i="26"/>
  <c r="AD125" i="26"/>
  <c r="AD121" i="26"/>
  <c r="AD117" i="26"/>
  <c r="AD113" i="26"/>
  <c r="AD109" i="26"/>
  <c r="AD105" i="26"/>
  <c r="AD101" i="26"/>
  <c r="AD97" i="26"/>
  <c r="AD93" i="26"/>
  <c r="AD170" i="26"/>
  <c r="AD138" i="26"/>
  <c r="AD166" i="26"/>
  <c r="AD134" i="26"/>
  <c r="AD130" i="26"/>
  <c r="AD126" i="26"/>
  <c r="AD122" i="26"/>
  <c r="AD118" i="26"/>
  <c r="AD114" i="26"/>
  <c r="AD110" i="26"/>
  <c r="AD106" i="26"/>
  <c r="AD102" i="26"/>
  <c r="AD98" i="26"/>
  <c r="AD94" i="26"/>
  <c r="AD162" i="26"/>
  <c r="AD158" i="26"/>
  <c r="AD135" i="26"/>
  <c r="AD131" i="26"/>
  <c r="AD127" i="26"/>
  <c r="AD123" i="26"/>
  <c r="AD119" i="26"/>
  <c r="AD186" i="26"/>
  <c r="AD154" i="26"/>
  <c r="AD193" i="26"/>
  <c r="AD182" i="26"/>
  <c r="AD150" i="26"/>
  <c r="AD132" i="26"/>
  <c r="AD128" i="26"/>
  <c r="AD124" i="26"/>
  <c r="AD120" i="26"/>
  <c r="AD116" i="26"/>
  <c r="AD112" i="26"/>
  <c r="AD108" i="26"/>
  <c r="AD104" i="26"/>
  <c r="AD100" i="26"/>
  <c r="AD96" i="26"/>
  <c r="AD92" i="26"/>
  <c r="AD91" i="26"/>
  <c r="AD88" i="26"/>
  <c r="AD84" i="26"/>
  <c r="AD80" i="26"/>
  <c r="AD76" i="26"/>
  <c r="AD72" i="26"/>
  <c r="AD68" i="26"/>
  <c r="AD64" i="26"/>
  <c r="AD60" i="26"/>
  <c r="AD56" i="26"/>
  <c r="AD52" i="26"/>
  <c r="AD48" i="26"/>
  <c r="AD44" i="26"/>
  <c r="AD40" i="26"/>
  <c r="AD36" i="26"/>
  <c r="AD32" i="26"/>
  <c r="AD115" i="26"/>
  <c r="AD111" i="26"/>
  <c r="AD89" i="26"/>
  <c r="AD85" i="26"/>
  <c r="AD81" i="26"/>
  <c r="AD77" i="26"/>
  <c r="AD73" i="26"/>
  <c r="AD69" i="26"/>
  <c r="AD65" i="26"/>
  <c r="AD61" i="26"/>
  <c r="AD57" i="26"/>
  <c r="AD53" i="26"/>
  <c r="AD49" i="26"/>
  <c r="AD45" i="26"/>
  <c r="AD41" i="26"/>
  <c r="AD37" i="26"/>
  <c r="AD33" i="26"/>
  <c r="AD107" i="26"/>
  <c r="AD99" i="26"/>
  <c r="AD95" i="26"/>
  <c r="AD87" i="26"/>
  <c r="AD83" i="26"/>
  <c r="AD79" i="26"/>
  <c r="AD75" i="26"/>
  <c r="AD71" i="26"/>
  <c r="AD67" i="26"/>
  <c r="AD63" i="26"/>
  <c r="AD59" i="26"/>
  <c r="AD55" i="26"/>
  <c r="AD51" i="26"/>
  <c r="AD47" i="26"/>
  <c r="AD43" i="26"/>
  <c r="AD39" i="26"/>
  <c r="AD35" i="26"/>
  <c r="AD31" i="26"/>
  <c r="AD178" i="26"/>
  <c r="AD70" i="26"/>
  <c r="AD38" i="26"/>
  <c r="AD26" i="26"/>
  <c r="AD22" i="26"/>
  <c r="AD18" i="26"/>
  <c r="AD14" i="26"/>
  <c r="AD10" i="26"/>
  <c r="AD6" i="26"/>
  <c r="AD24" i="26"/>
  <c r="AD146" i="26"/>
  <c r="AD66" i="26"/>
  <c r="AD34" i="26"/>
  <c r="AD8" i="26"/>
  <c r="AD62" i="26"/>
  <c r="AD30" i="26"/>
  <c r="AD27" i="26"/>
  <c r="AD23" i="26"/>
  <c r="AD19" i="26"/>
  <c r="AD15" i="26"/>
  <c r="AD11" i="26"/>
  <c r="AD7" i="26"/>
  <c r="AD103" i="26"/>
  <c r="AD90" i="26"/>
  <c r="AD58" i="26"/>
  <c r="AD86" i="26"/>
  <c r="AD54" i="26"/>
  <c r="AD28" i="26"/>
  <c r="AD20" i="26"/>
  <c r="AD16" i="26"/>
  <c r="AD12" i="26"/>
  <c r="AD82" i="26"/>
  <c r="AD50" i="26"/>
  <c r="AD42" i="26"/>
  <c r="AD78" i="26"/>
  <c r="AD46" i="26"/>
  <c r="AD29" i="26"/>
  <c r="AD25" i="26"/>
  <c r="AD21" i="26"/>
  <c r="AD17" i="26"/>
  <c r="AD13" i="26"/>
  <c r="AD9" i="26"/>
  <c r="AD74" i="26"/>
  <c r="AE198" i="26" l="1"/>
  <c r="AE194" i="26"/>
  <c r="AE199" i="26"/>
  <c r="AE195" i="26"/>
  <c r="AE191" i="26"/>
  <c r="AE197" i="26"/>
  <c r="AE193" i="26"/>
  <c r="AE190" i="26"/>
  <c r="AE187" i="26"/>
  <c r="AE183" i="26"/>
  <c r="AE179" i="26"/>
  <c r="AE175" i="26"/>
  <c r="AE171" i="26"/>
  <c r="AE167" i="26"/>
  <c r="AE163" i="26"/>
  <c r="AE159" i="26"/>
  <c r="AE155" i="26"/>
  <c r="AE151" i="26"/>
  <c r="AE147" i="26"/>
  <c r="AE143" i="26"/>
  <c r="AE139" i="26"/>
  <c r="AE135" i="26"/>
  <c r="AE188" i="26"/>
  <c r="AE184" i="26"/>
  <c r="AE180" i="26"/>
  <c r="AE176" i="26"/>
  <c r="AE172" i="26"/>
  <c r="AE168" i="26"/>
  <c r="AE164" i="26"/>
  <c r="AE160" i="26"/>
  <c r="AE156" i="26"/>
  <c r="AE152" i="26"/>
  <c r="AE148" i="26"/>
  <c r="AE144" i="26"/>
  <c r="AE140" i="26"/>
  <c r="AE136" i="26"/>
  <c r="AE196" i="26"/>
  <c r="AE189" i="26"/>
  <c r="AE192" i="26"/>
  <c r="AE186" i="26"/>
  <c r="AE182" i="26"/>
  <c r="AE178" i="26"/>
  <c r="AE174" i="26"/>
  <c r="AE170" i="26"/>
  <c r="AE166" i="26"/>
  <c r="AE162" i="26"/>
  <c r="AE158" i="26"/>
  <c r="AE154" i="26"/>
  <c r="AE150" i="26"/>
  <c r="AE146" i="26"/>
  <c r="AE142" i="26"/>
  <c r="AE138" i="26"/>
  <c r="AE181" i="26"/>
  <c r="AE149" i="26"/>
  <c r="AE177" i="26"/>
  <c r="AE145" i="26"/>
  <c r="AE134" i="26"/>
  <c r="AE130" i="26"/>
  <c r="AE126" i="26"/>
  <c r="AE122" i="26"/>
  <c r="AE118" i="26"/>
  <c r="AE114" i="26"/>
  <c r="AE110" i="26"/>
  <c r="AE106" i="26"/>
  <c r="AE102" i="26"/>
  <c r="AE98" i="26"/>
  <c r="AE94" i="26"/>
  <c r="AE173" i="26"/>
  <c r="AE141" i="26"/>
  <c r="AE169" i="26"/>
  <c r="AE137" i="26"/>
  <c r="AE131" i="26"/>
  <c r="AE127" i="26"/>
  <c r="AE123" i="26"/>
  <c r="AE119" i="26"/>
  <c r="AE115" i="26"/>
  <c r="AE111" i="26"/>
  <c r="AE107" i="26"/>
  <c r="AE103" i="26"/>
  <c r="AE99" i="26"/>
  <c r="AE95" i="26"/>
  <c r="AE91" i="26"/>
  <c r="AE165" i="26"/>
  <c r="AE161" i="26"/>
  <c r="AE132" i="26"/>
  <c r="AE128" i="26"/>
  <c r="AE124" i="26"/>
  <c r="AE120" i="26"/>
  <c r="AE116" i="26"/>
  <c r="AE112" i="26"/>
  <c r="AE108" i="26"/>
  <c r="AE104" i="26"/>
  <c r="AE100" i="26"/>
  <c r="AE96" i="26"/>
  <c r="AE92" i="26"/>
  <c r="AE157" i="26"/>
  <c r="AE185" i="26"/>
  <c r="AE105" i="26"/>
  <c r="AE121" i="26"/>
  <c r="AE101" i="26"/>
  <c r="AE89" i="26"/>
  <c r="AE85" i="26"/>
  <c r="AE81" i="26"/>
  <c r="AE77" i="26"/>
  <c r="AE73" i="26"/>
  <c r="AE69" i="26"/>
  <c r="AE65" i="26"/>
  <c r="AE61" i="26"/>
  <c r="AE57" i="26"/>
  <c r="AE53" i="26"/>
  <c r="AE49" i="26"/>
  <c r="AE45" i="26"/>
  <c r="AE41" i="26"/>
  <c r="AE37" i="26"/>
  <c r="AE33" i="26"/>
  <c r="AE97" i="26"/>
  <c r="AE125" i="26"/>
  <c r="AE93" i="26"/>
  <c r="AE90" i="26"/>
  <c r="AE86" i="26"/>
  <c r="AE82" i="26"/>
  <c r="AE78" i="26"/>
  <c r="AE74" i="26"/>
  <c r="AE70" i="26"/>
  <c r="AE66" i="26"/>
  <c r="AE62" i="26"/>
  <c r="AE58" i="26"/>
  <c r="AE54" i="26"/>
  <c r="AE50" i="26"/>
  <c r="AE46" i="26"/>
  <c r="AE42" i="26"/>
  <c r="AE38" i="26"/>
  <c r="AE34" i="26"/>
  <c r="AE30" i="26"/>
  <c r="AE153" i="26"/>
  <c r="AE129" i="26"/>
  <c r="AE87" i="26"/>
  <c r="AE83" i="26"/>
  <c r="AE79" i="26"/>
  <c r="AE75" i="26"/>
  <c r="AE71" i="26"/>
  <c r="AE67" i="26"/>
  <c r="AE63" i="26"/>
  <c r="AE59" i="26"/>
  <c r="AE55" i="26"/>
  <c r="AE51" i="26"/>
  <c r="AE47" i="26"/>
  <c r="AE43" i="26"/>
  <c r="AE39" i="26"/>
  <c r="AE35" i="26"/>
  <c r="AE31" i="26"/>
  <c r="AE113" i="26"/>
  <c r="AE109" i="26"/>
  <c r="AE88" i="26"/>
  <c r="AE56" i="26"/>
  <c r="AE40" i="26"/>
  <c r="AE84" i="26"/>
  <c r="AE52" i="26"/>
  <c r="AE27" i="26"/>
  <c r="AE23" i="26"/>
  <c r="AE19" i="26"/>
  <c r="AE15" i="26"/>
  <c r="AE11" i="26"/>
  <c r="AE7" i="26"/>
  <c r="AE80" i="26"/>
  <c r="AE48" i="26"/>
  <c r="AE76" i="26"/>
  <c r="AE44" i="26"/>
  <c r="AE28" i="26"/>
  <c r="AE24" i="26"/>
  <c r="AE20" i="26"/>
  <c r="AE16" i="26"/>
  <c r="AE12" i="26"/>
  <c r="AE8" i="26"/>
  <c r="AE133" i="26"/>
  <c r="AE72" i="26"/>
  <c r="AE68" i="26"/>
  <c r="AE36" i="26"/>
  <c r="AE29" i="26"/>
  <c r="AE25" i="26"/>
  <c r="AE21" i="26"/>
  <c r="AE17" i="26"/>
  <c r="AE13" i="26"/>
  <c r="AE9" i="26"/>
  <c r="AE26" i="26"/>
  <c r="AE22" i="26"/>
  <c r="AE18" i="26"/>
  <c r="AE14" i="26"/>
  <c r="AE10" i="26"/>
  <c r="AE6" i="26"/>
  <c r="AE117" i="26"/>
  <c r="AE64" i="26"/>
  <c r="AE32" i="26"/>
  <c r="AE60" i="26"/>
  <c r="AF199" i="26" l="1"/>
  <c r="AF195" i="26"/>
  <c r="AF191" i="26"/>
  <c r="AF196" i="26"/>
  <c r="AF192" i="26"/>
  <c r="AF197" i="26"/>
  <c r="AF193" i="26"/>
  <c r="AF189" i="26"/>
  <c r="AF198" i="26"/>
  <c r="AF194" i="26"/>
  <c r="AF188" i="26"/>
  <c r="AF184" i="26"/>
  <c r="AF180" i="26"/>
  <c r="AF176" i="26"/>
  <c r="AF172" i="26"/>
  <c r="AF168" i="26"/>
  <c r="AF164" i="26"/>
  <c r="AF160" i="26"/>
  <c r="AF156" i="26"/>
  <c r="AF152" i="26"/>
  <c r="AF148" i="26"/>
  <c r="AF144" i="26"/>
  <c r="AF140" i="26"/>
  <c r="AF136" i="26"/>
  <c r="AF185" i="26"/>
  <c r="AF181" i="26"/>
  <c r="AF177" i="26"/>
  <c r="AF173" i="26"/>
  <c r="AF169" i="26"/>
  <c r="AF165" i="26"/>
  <c r="AF161" i="26"/>
  <c r="AF157" i="26"/>
  <c r="AF153" i="26"/>
  <c r="AF149" i="26"/>
  <c r="AF145" i="26"/>
  <c r="AF141" i="26"/>
  <c r="AF137" i="26"/>
  <c r="AF186" i="26"/>
  <c r="AF182" i="26"/>
  <c r="AF178" i="26"/>
  <c r="AF174" i="26"/>
  <c r="AF170" i="26"/>
  <c r="AF166" i="26"/>
  <c r="AF162" i="26"/>
  <c r="AF158" i="26"/>
  <c r="AF154" i="26"/>
  <c r="AF150" i="26"/>
  <c r="AF146" i="26"/>
  <c r="AF142" i="26"/>
  <c r="AF138" i="26"/>
  <c r="AF163" i="26"/>
  <c r="AF134" i="26"/>
  <c r="AF130" i="26"/>
  <c r="AF126" i="26"/>
  <c r="AF122" i="26"/>
  <c r="AF118" i="26"/>
  <c r="AF114" i="26"/>
  <c r="AF110" i="26"/>
  <c r="AF106" i="26"/>
  <c r="AF102" i="26"/>
  <c r="AF98" i="26"/>
  <c r="AF94" i="26"/>
  <c r="AF190" i="26"/>
  <c r="AF159" i="26"/>
  <c r="AF187" i="26"/>
  <c r="AF155" i="26"/>
  <c r="AF131" i="26"/>
  <c r="AF127" i="26"/>
  <c r="AF123" i="26"/>
  <c r="AF119" i="26"/>
  <c r="AF115" i="26"/>
  <c r="AF111" i="26"/>
  <c r="AF107" i="26"/>
  <c r="AF103" i="26"/>
  <c r="AF99" i="26"/>
  <c r="AF95" i="26"/>
  <c r="AF91" i="26"/>
  <c r="AF183" i="26"/>
  <c r="AF151" i="26"/>
  <c r="AF135" i="26"/>
  <c r="AF179" i="26"/>
  <c r="AF147" i="26"/>
  <c r="AF132" i="26"/>
  <c r="AF128" i="26"/>
  <c r="AF124" i="26"/>
  <c r="AF120" i="26"/>
  <c r="AF175" i="26"/>
  <c r="AF143" i="26"/>
  <c r="AF171" i="26"/>
  <c r="AF139" i="26"/>
  <c r="AF133" i="26"/>
  <c r="AF129" i="26"/>
  <c r="AF125" i="26"/>
  <c r="AF121" i="26"/>
  <c r="AF117" i="26"/>
  <c r="AF113" i="26"/>
  <c r="AF109" i="26"/>
  <c r="AF105" i="26"/>
  <c r="AF101" i="26"/>
  <c r="AF97" i="26"/>
  <c r="AF93" i="26"/>
  <c r="AF108" i="26"/>
  <c r="AF89" i="26"/>
  <c r="AF85" i="26"/>
  <c r="AF81" i="26"/>
  <c r="AF77" i="26"/>
  <c r="AF73" i="26"/>
  <c r="AF69" i="26"/>
  <c r="AF65" i="26"/>
  <c r="AF61" i="26"/>
  <c r="AF57" i="26"/>
  <c r="AF53" i="26"/>
  <c r="AF49" i="26"/>
  <c r="AF45" i="26"/>
  <c r="AF41" i="26"/>
  <c r="AF37" i="26"/>
  <c r="AF33" i="26"/>
  <c r="AF104" i="26"/>
  <c r="AF100" i="26"/>
  <c r="AF90" i="26"/>
  <c r="AF86" i="26"/>
  <c r="AF82" i="26"/>
  <c r="AF78" i="26"/>
  <c r="AF74" i="26"/>
  <c r="AF70" i="26"/>
  <c r="AF66" i="26"/>
  <c r="AF62" i="26"/>
  <c r="AF58" i="26"/>
  <c r="AF54" i="26"/>
  <c r="AF50" i="26"/>
  <c r="AF46" i="26"/>
  <c r="AF42" i="26"/>
  <c r="AF38" i="26"/>
  <c r="AF34" i="26"/>
  <c r="AF30" i="26"/>
  <c r="AF96" i="26"/>
  <c r="AF167" i="26"/>
  <c r="AF116" i="26"/>
  <c r="AF88" i="26"/>
  <c r="AF84" i="26"/>
  <c r="AF80" i="26"/>
  <c r="AF76" i="26"/>
  <c r="AF72" i="26"/>
  <c r="AF68" i="26"/>
  <c r="AF64" i="26"/>
  <c r="AF60" i="26"/>
  <c r="AF56" i="26"/>
  <c r="AF52" i="26"/>
  <c r="AF48" i="26"/>
  <c r="AF44" i="26"/>
  <c r="AF40" i="26"/>
  <c r="AF36" i="26"/>
  <c r="AF32" i="26"/>
  <c r="AF59" i="26"/>
  <c r="AF27" i="26"/>
  <c r="AF23" i="26"/>
  <c r="AF19" i="26"/>
  <c r="AF15" i="26"/>
  <c r="AF11" i="26"/>
  <c r="AF7" i="26"/>
  <c r="AF29" i="26"/>
  <c r="AF87" i="26"/>
  <c r="AF55" i="26"/>
  <c r="AF83" i="26"/>
  <c r="AF51" i="26"/>
  <c r="AF28" i="26"/>
  <c r="AF24" i="26"/>
  <c r="AF20" i="26"/>
  <c r="AF16" i="26"/>
  <c r="AF12" i="26"/>
  <c r="AF8" i="26"/>
  <c r="AF21" i="26"/>
  <c r="AF17" i="26"/>
  <c r="AF9" i="26"/>
  <c r="AF79" i="26"/>
  <c r="AF47" i="26"/>
  <c r="AF75" i="26"/>
  <c r="AF43" i="26"/>
  <c r="AF25" i="26"/>
  <c r="AF13" i="26"/>
  <c r="AF112" i="26"/>
  <c r="AF71" i="26"/>
  <c r="AF39" i="26"/>
  <c r="AF92" i="26"/>
  <c r="AF63" i="26"/>
  <c r="AF67" i="26"/>
  <c r="AF35" i="26"/>
  <c r="AF26" i="26"/>
  <c r="AF22" i="26"/>
  <c r="AF18" i="26"/>
  <c r="AF14" i="26"/>
  <c r="AF10" i="26"/>
  <c r="AF6" i="26"/>
  <c r="AF31" i="26"/>
  <c r="AG199" i="26" l="1"/>
  <c r="AG195" i="26"/>
  <c r="AG191" i="26"/>
  <c r="AG196" i="26"/>
  <c r="AG192" i="26"/>
  <c r="AG198" i="26"/>
  <c r="AG194" i="26"/>
  <c r="AG188" i="26"/>
  <c r="AG184" i="26"/>
  <c r="AG180" i="26"/>
  <c r="AG176" i="26"/>
  <c r="AG172" i="26"/>
  <c r="AG168" i="26"/>
  <c r="AG164" i="26"/>
  <c r="AG160" i="26"/>
  <c r="AG156" i="26"/>
  <c r="AG152" i="26"/>
  <c r="AG148" i="26"/>
  <c r="AG144" i="26"/>
  <c r="AG140" i="26"/>
  <c r="AG136" i="26"/>
  <c r="AG197" i="26"/>
  <c r="AG185" i="26"/>
  <c r="AG181" i="26"/>
  <c r="AG177" i="26"/>
  <c r="AG173" i="26"/>
  <c r="AG169" i="26"/>
  <c r="AG165" i="26"/>
  <c r="AG161" i="26"/>
  <c r="AG157" i="26"/>
  <c r="AG153" i="26"/>
  <c r="AG149" i="26"/>
  <c r="AG145" i="26"/>
  <c r="AG141" i="26"/>
  <c r="AG137" i="26"/>
  <c r="AG193" i="26"/>
  <c r="AG190" i="26"/>
  <c r="AG187" i="26"/>
  <c r="AG183" i="26"/>
  <c r="AG179" i="26"/>
  <c r="AG175" i="26"/>
  <c r="AG171" i="26"/>
  <c r="AG167" i="26"/>
  <c r="AG163" i="26"/>
  <c r="AG159" i="26"/>
  <c r="AG155" i="26"/>
  <c r="AG151" i="26"/>
  <c r="AG147" i="26"/>
  <c r="AG143" i="26"/>
  <c r="AG139" i="26"/>
  <c r="AG170" i="26"/>
  <c r="AG138" i="26"/>
  <c r="AG166" i="26"/>
  <c r="AG131" i="26"/>
  <c r="AG127" i="26"/>
  <c r="AG123" i="26"/>
  <c r="AG119" i="26"/>
  <c r="AG115" i="26"/>
  <c r="AG111" i="26"/>
  <c r="AG107" i="26"/>
  <c r="AG103" i="26"/>
  <c r="AG99" i="26"/>
  <c r="AG95" i="26"/>
  <c r="AG91" i="26"/>
  <c r="AG162" i="26"/>
  <c r="AG135" i="26"/>
  <c r="AG158" i="26"/>
  <c r="AG132" i="26"/>
  <c r="AG128" i="26"/>
  <c r="AG124" i="26"/>
  <c r="AG120" i="26"/>
  <c r="AG116" i="26"/>
  <c r="AG112" i="26"/>
  <c r="AG108" i="26"/>
  <c r="AG104" i="26"/>
  <c r="AG100" i="26"/>
  <c r="AG96" i="26"/>
  <c r="AG92" i="26"/>
  <c r="AG186" i="26"/>
  <c r="AG154" i="26"/>
  <c r="AG182" i="26"/>
  <c r="AG150" i="26"/>
  <c r="AG133" i="26"/>
  <c r="AG129" i="26"/>
  <c r="AG125" i="26"/>
  <c r="AG121" i="26"/>
  <c r="AG117" i="26"/>
  <c r="AG113" i="26"/>
  <c r="AG109" i="26"/>
  <c r="AG105" i="26"/>
  <c r="AG101" i="26"/>
  <c r="AG97" i="26"/>
  <c r="AG93" i="26"/>
  <c r="AG189" i="26"/>
  <c r="AG178" i="26"/>
  <c r="AG146" i="26"/>
  <c r="AG94" i="26"/>
  <c r="AG134" i="26"/>
  <c r="AG118" i="26"/>
  <c r="AG90" i="26"/>
  <c r="AG86" i="26"/>
  <c r="AG82" i="26"/>
  <c r="AG78" i="26"/>
  <c r="AG74" i="26"/>
  <c r="AG70" i="26"/>
  <c r="AG66" i="26"/>
  <c r="AG62" i="26"/>
  <c r="AG58" i="26"/>
  <c r="AG54" i="26"/>
  <c r="AG50" i="26"/>
  <c r="AG46" i="26"/>
  <c r="AG42" i="26"/>
  <c r="AG38" i="26"/>
  <c r="AG34" i="26"/>
  <c r="AG30" i="26"/>
  <c r="AG122" i="26"/>
  <c r="AG114" i="26"/>
  <c r="AG87" i="26"/>
  <c r="AG83" i="26"/>
  <c r="AG79" i="26"/>
  <c r="AG75" i="26"/>
  <c r="AG71" i="26"/>
  <c r="AG67" i="26"/>
  <c r="AG63" i="26"/>
  <c r="AG59" i="26"/>
  <c r="AG55" i="26"/>
  <c r="AG51" i="26"/>
  <c r="AG47" i="26"/>
  <c r="AG43" i="26"/>
  <c r="AG39" i="26"/>
  <c r="AG35" i="26"/>
  <c r="AG31" i="26"/>
  <c r="AG126" i="26"/>
  <c r="AG106" i="26"/>
  <c r="AG88" i="26"/>
  <c r="AG84" i="26"/>
  <c r="AG80" i="26"/>
  <c r="AG76" i="26"/>
  <c r="AG72" i="26"/>
  <c r="AG68" i="26"/>
  <c r="AG64" i="26"/>
  <c r="AG60" i="26"/>
  <c r="AG56" i="26"/>
  <c r="AG52" i="26"/>
  <c r="AG48" i="26"/>
  <c r="AG44" i="26"/>
  <c r="AG40" i="26"/>
  <c r="AG36" i="26"/>
  <c r="AG32" i="26"/>
  <c r="AG102" i="26"/>
  <c r="AG77" i="26"/>
  <c r="AG45" i="26"/>
  <c r="AG61" i="26"/>
  <c r="AG73" i="26"/>
  <c r="AG41" i="26"/>
  <c r="AG28" i="26"/>
  <c r="AG24" i="26"/>
  <c r="AG20" i="26"/>
  <c r="AG16" i="26"/>
  <c r="AG12" i="26"/>
  <c r="AG8" i="26"/>
  <c r="AG130" i="26"/>
  <c r="AG69" i="26"/>
  <c r="AG37" i="26"/>
  <c r="AG65" i="26"/>
  <c r="AG33" i="26"/>
  <c r="AG29" i="26"/>
  <c r="AG25" i="26"/>
  <c r="AG21" i="26"/>
  <c r="AG17" i="26"/>
  <c r="AG13" i="26"/>
  <c r="AG9" i="26"/>
  <c r="AG110" i="26"/>
  <c r="AG98" i="26"/>
  <c r="AG174" i="26"/>
  <c r="AG89" i="26"/>
  <c r="AG57" i="26"/>
  <c r="AG26" i="26"/>
  <c r="AG22" i="26"/>
  <c r="AG18" i="26"/>
  <c r="AG14" i="26"/>
  <c r="AG10" i="26"/>
  <c r="AG6" i="26"/>
  <c r="AG81" i="26"/>
  <c r="AG142" i="26"/>
  <c r="AG85" i="26"/>
  <c r="AG53" i="26"/>
  <c r="AG49" i="26"/>
  <c r="AG27" i="26"/>
  <c r="AG23" i="26"/>
  <c r="AG19" i="26"/>
  <c r="AG15" i="26"/>
  <c r="AG11" i="26"/>
  <c r="AG7" i="26"/>
  <c r="AH196" i="26" l="1"/>
  <c r="AH192" i="26"/>
  <c r="AH197" i="26"/>
  <c r="AH193" i="26"/>
  <c r="AH198" i="26"/>
  <c r="AH194" i="26"/>
  <c r="AH190" i="26"/>
  <c r="AH185" i="26"/>
  <c r="AH181" i="26"/>
  <c r="AH177" i="26"/>
  <c r="AH173" i="26"/>
  <c r="AH169" i="26"/>
  <c r="AH165" i="26"/>
  <c r="AH161" i="26"/>
  <c r="AH157" i="26"/>
  <c r="AH153" i="26"/>
  <c r="AH149" i="26"/>
  <c r="AH145" i="26"/>
  <c r="AH141" i="26"/>
  <c r="AH137" i="26"/>
  <c r="AH189" i="26"/>
  <c r="AH186" i="26"/>
  <c r="AH182" i="26"/>
  <c r="AH178" i="26"/>
  <c r="AH174" i="26"/>
  <c r="AH170" i="26"/>
  <c r="AH166" i="26"/>
  <c r="AH162" i="26"/>
  <c r="AH158" i="26"/>
  <c r="AH154" i="26"/>
  <c r="AH150" i="26"/>
  <c r="AH146" i="26"/>
  <c r="AH142" i="26"/>
  <c r="AH138" i="26"/>
  <c r="AH199" i="26"/>
  <c r="AH187" i="26"/>
  <c r="AH183" i="26"/>
  <c r="AH179" i="26"/>
  <c r="AH175" i="26"/>
  <c r="AH171" i="26"/>
  <c r="AH167" i="26"/>
  <c r="AH163" i="26"/>
  <c r="AH159" i="26"/>
  <c r="AH155" i="26"/>
  <c r="AH151" i="26"/>
  <c r="AH147" i="26"/>
  <c r="AH143" i="26"/>
  <c r="AH139" i="26"/>
  <c r="AH195" i="26"/>
  <c r="AH184" i="26"/>
  <c r="AH152" i="26"/>
  <c r="AH131" i="26"/>
  <c r="AH127" i="26"/>
  <c r="AH123" i="26"/>
  <c r="AH119" i="26"/>
  <c r="AH115" i="26"/>
  <c r="AH111" i="26"/>
  <c r="AH107" i="26"/>
  <c r="AH103" i="26"/>
  <c r="AH99" i="26"/>
  <c r="AH95" i="26"/>
  <c r="AH91" i="26"/>
  <c r="AH180" i="26"/>
  <c r="AH148" i="26"/>
  <c r="AH135" i="26"/>
  <c r="AH176" i="26"/>
  <c r="AH144" i="26"/>
  <c r="AH132" i="26"/>
  <c r="AH128" i="26"/>
  <c r="AH124" i="26"/>
  <c r="AH120" i="26"/>
  <c r="AH116" i="26"/>
  <c r="AH112" i="26"/>
  <c r="AH108" i="26"/>
  <c r="AH104" i="26"/>
  <c r="AH100" i="26"/>
  <c r="AH96" i="26"/>
  <c r="AH92" i="26"/>
  <c r="AH172" i="26"/>
  <c r="AH140" i="26"/>
  <c r="AH191" i="26"/>
  <c r="AH168" i="26"/>
  <c r="AH136" i="26"/>
  <c r="AH133" i="26"/>
  <c r="AH129" i="26"/>
  <c r="AH125" i="26"/>
  <c r="AH121" i="26"/>
  <c r="AH117" i="26"/>
  <c r="AH164" i="26"/>
  <c r="AH160" i="26"/>
  <c r="AH134" i="26"/>
  <c r="AH130" i="26"/>
  <c r="AH126" i="26"/>
  <c r="AH122" i="26"/>
  <c r="AH118" i="26"/>
  <c r="AH114" i="26"/>
  <c r="AH110" i="26"/>
  <c r="AH106" i="26"/>
  <c r="AH102" i="26"/>
  <c r="AH98" i="26"/>
  <c r="AH94" i="26"/>
  <c r="AH101" i="26"/>
  <c r="AH90" i="26"/>
  <c r="AH86" i="26"/>
  <c r="AH82" i="26"/>
  <c r="AH78" i="26"/>
  <c r="AH74" i="26"/>
  <c r="AH70" i="26"/>
  <c r="AH66" i="26"/>
  <c r="AH62" i="26"/>
  <c r="AH58" i="26"/>
  <c r="AH54" i="26"/>
  <c r="AH50" i="26"/>
  <c r="AH46" i="26"/>
  <c r="AH42" i="26"/>
  <c r="AH38" i="26"/>
  <c r="AH34" i="26"/>
  <c r="AH30" i="26"/>
  <c r="AH188" i="26"/>
  <c r="AH97" i="26"/>
  <c r="AH93" i="26"/>
  <c r="AH87" i="26"/>
  <c r="AH83" i="26"/>
  <c r="AH79" i="26"/>
  <c r="AH75" i="26"/>
  <c r="AH71" i="26"/>
  <c r="AH67" i="26"/>
  <c r="AH63" i="26"/>
  <c r="AH59" i="26"/>
  <c r="AH55" i="26"/>
  <c r="AH51" i="26"/>
  <c r="AH47" i="26"/>
  <c r="AH43" i="26"/>
  <c r="AH39" i="26"/>
  <c r="AH35" i="26"/>
  <c r="AH31" i="26"/>
  <c r="AH113" i="26"/>
  <c r="AH156" i="26"/>
  <c r="AH109" i="26"/>
  <c r="AH89" i="26"/>
  <c r="AH85" i="26"/>
  <c r="AH81" i="26"/>
  <c r="AH77" i="26"/>
  <c r="AH73" i="26"/>
  <c r="AH69" i="26"/>
  <c r="AH65" i="26"/>
  <c r="AH61" i="26"/>
  <c r="AH57" i="26"/>
  <c r="AH53" i="26"/>
  <c r="AH49" i="26"/>
  <c r="AH45" i="26"/>
  <c r="AH41" i="26"/>
  <c r="AH37" i="26"/>
  <c r="AH33" i="26"/>
  <c r="AH84" i="26"/>
  <c r="AH52" i="26"/>
  <c r="AH28" i="26"/>
  <c r="AH24" i="26"/>
  <c r="AH20" i="26"/>
  <c r="AH16" i="26"/>
  <c r="AH12" i="26"/>
  <c r="AH8" i="26"/>
  <c r="AH18" i="26"/>
  <c r="AH80" i="26"/>
  <c r="AH48" i="26"/>
  <c r="AH22" i="26"/>
  <c r="AH14" i="26"/>
  <c r="AH10" i="26"/>
  <c r="AH76" i="26"/>
  <c r="AH44" i="26"/>
  <c r="AH29" i="26"/>
  <c r="AH25" i="26"/>
  <c r="AH21" i="26"/>
  <c r="AH17" i="26"/>
  <c r="AH13" i="26"/>
  <c r="AH9" i="26"/>
  <c r="AH26" i="26"/>
  <c r="AH72" i="26"/>
  <c r="AH40" i="26"/>
  <c r="AH105" i="26"/>
  <c r="AH68" i="26"/>
  <c r="AH36" i="26"/>
  <c r="AH64" i="26"/>
  <c r="AH32" i="26"/>
  <c r="AH88" i="26"/>
  <c r="AH56" i="26"/>
  <c r="AH6" i="26"/>
  <c r="AH60" i="26"/>
  <c r="AH27" i="26"/>
  <c r="AH23" i="26"/>
  <c r="AH19" i="26"/>
  <c r="AH15" i="26"/>
  <c r="AH11" i="26"/>
  <c r="AH7" i="26"/>
  <c r="AI196" i="26" l="1"/>
  <c r="AI192" i="26"/>
  <c r="AI197" i="26"/>
  <c r="AI193" i="26"/>
  <c r="AI199" i="26"/>
  <c r="AI195" i="26"/>
  <c r="AI191" i="26"/>
  <c r="AI194" i="26"/>
  <c r="AI185" i="26"/>
  <c r="AI181" i="26"/>
  <c r="AI177" i="26"/>
  <c r="AI173" i="26"/>
  <c r="AI169" i="26"/>
  <c r="AI165" i="26"/>
  <c r="AI161" i="26"/>
  <c r="AI157" i="26"/>
  <c r="AI153" i="26"/>
  <c r="AI149" i="26"/>
  <c r="AI145" i="26"/>
  <c r="AI141" i="26"/>
  <c r="AI137" i="26"/>
  <c r="AI189" i="26"/>
  <c r="AI186" i="26"/>
  <c r="AI182" i="26"/>
  <c r="AI178" i="26"/>
  <c r="AI174" i="26"/>
  <c r="AI170" i="26"/>
  <c r="AI166" i="26"/>
  <c r="AI162" i="26"/>
  <c r="AI158" i="26"/>
  <c r="AI154" i="26"/>
  <c r="AI150" i="26"/>
  <c r="AI146" i="26"/>
  <c r="AI142" i="26"/>
  <c r="AI138" i="26"/>
  <c r="AI190" i="26"/>
  <c r="AI188" i="26"/>
  <c r="AI184" i="26"/>
  <c r="AI180" i="26"/>
  <c r="AI176" i="26"/>
  <c r="AI172" i="26"/>
  <c r="AI168" i="26"/>
  <c r="AI164" i="26"/>
  <c r="AI160" i="26"/>
  <c r="AI156" i="26"/>
  <c r="AI152" i="26"/>
  <c r="AI148" i="26"/>
  <c r="AI144" i="26"/>
  <c r="AI140" i="26"/>
  <c r="AI136" i="26"/>
  <c r="AI159" i="26"/>
  <c r="AI135" i="26"/>
  <c r="AI187" i="26"/>
  <c r="AI155" i="26"/>
  <c r="AI132" i="26"/>
  <c r="AI128" i="26"/>
  <c r="AI124" i="26"/>
  <c r="AI120" i="26"/>
  <c r="AI116" i="26"/>
  <c r="AI112" i="26"/>
  <c r="AI108" i="26"/>
  <c r="AI104" i="26"/>
  <c r="AI100" i="26"/>
  <c r="AI96" i="26"/>
  <c r="AI92" i="26"/>
  <c r="AI183" i="26"/>
  <c r="AI151" i="26"/>
  <c r="AI179" i="26"/>
  <c r="AI147" i="26"/>
  <c r="AI133" i="26"/>
  <c r="AI129" i="26"/>
  <c r="AI125" i="26"/>
  <c r="AI121" i="26"/>
  <c r="AI117" i="26"/>
  <c r="AI113" i="26"/>
  <c r="AI109" i="26"/>
  <c r="AI105" i="26"/>
  <c r="AI101" i="26"/>
  <c r="AI97" i="26"/>
  <c r="AI93" i="26"/>
  <c r="AI175" i="26"/>
  <c r="AI143" i="26"/>
  <c r="AI198" i="26"/>
  <c r="AI171" i="26"/>
  <c r="AI139" i="26"/>
  <c r="AI134" i="26"/>
  <c r="AI130" i="26"/>
  <c r="AI126" i="26"/>
  <c r="AI122" i="26"/>
  <c r="AI118" i="26"/>
  <c r="AI114" i="26"/>
  <c r="AI110" i="26"/>
  <c r="AI106" i="26"/>
  <c r="AI102" i="26"/>
  <c r="AI98" i="26"/>
  <c r="AI94" i="26"/>
  <c r="AI167" i="26"/>
  <c r="AI115" i="26"/>
  <c r="AI131" i="26"/>
  <c r="AI111" i="26"/>
  <c r="AI87" i="26"/>
  <c r="AI83" i="26"/>
  <c r="AI79" i="26"/>
  <c r="AI75" i="26"/>
  <c r="AI71" i="26"/>
  <c r="AI67" i="26"/>
  <c r="AI63" i="26"/>
  <c r="AI59" i="26"/>
  <c r="AI55" i="26"/>
  <c r="AI51" i="26"/>
  <c r="AI47" i="26"/>
  <c r="AI43" i="26"/>
  <c r="AI39" i="26"/>
  <c r="AI35" i="26"/>
  <c r="AI31" i="26"/>
  <c r="AI107" i="26"/>
  <c r="AI119" i="26"/>
  <c r="AI103" i="26"/>
  <c r="AI88" i="26"/>
  <c r="AI84" i="26"/>
  <c r="AI80" i="26"/>
  <c r="AI76" i="26"/>
  <c r="AI72" i="26"/>
  <c r="AI68" i="26"/>
  <c r="AI64" i="26"/>
  <c r="AI60" i="26"/>
  <c r="AI56" i="26"/>
  <c r="AI52" i="26"/>
  <c r="AI48" i="26"/>
  <c r="AI44" i="26"/>
  <c r="AI40" i="26"/>
  <c r="AI36" i="26"/>
  <c r="AI32" i="26"/>
  <c r="AI123" i="26"/>
  <c r="AI95" i="26"/>
  <c r="AI89" i="26"/>
  <c r="AI85" i="26"/>
  <c r="AI81" i="26"/>
  <c r="AI77" i="26"/>
  <c r="AI73" i="26"/>
  <c r="AI69" i="26"/>
  <c r="AI65" i="26"/>
  <c r="AI61" i="26"/>
  <c r="AI57" i="26"/>
  <c r="AI53" i="26"/>
  <c r="AI49" i="26"/>
  <c r="AI45" i="26"/>
  <c r="AI41" i="26"/>
  <c r="AI37" i="26"/>
  <c r="AI33" i="26"/>
  <c r="AI99" i="26"/>
  <c r="AI66" i="26"/>
  <c r="AI34" i="26"/>
  <c r="AI127" i="26"/>
  <c r="AI62" i="26"/>
  <c r="AI30" i="26"/>
  <c r="AI29" i="26"/>
  <c r="AI25" i="26"/>
  <c r="AI21" i="26"/>
  <c r="AI17" i="26"/>
  <c r="AI13" i="26"/>
  <c r="AI9" i="26"/>
  <c r="AI90" i="26"/>
  <c r="AI58" i="26"/>
  <c r="AI163" i="26"/>
  <c r="AI91" i="26"/>
  <c r="AI86" i="26"/>
  <c r="AI54" i="26"/>
  <c r="AI26" i="26"/>
  <c r="AI22" i="26"/>
  <c r="AI18" i="26"/>
  <c r="AI14" i="26"/>
  <c r="AI10" i="26"/>
  <c r="AI6" i="26"/>
  <c r="AI82" i="26"/>
  <c r="AI50" i="26"/>
  <c r="AI78" i="26"/>
  <c r="AI46" i="26"/>
  <c r="AI27" i="26"/>
  <c r="AI23" i="26"/>
  <c r="AI19" i="26"/>
  <c r="AI15" i="26"/>
  <c r="AI11" i="26"/>
  <c r="AI7" i="26"/>
  <c r="AI28" i="26"/>
  <c r="AI20" i="26"/>
  <c r="AI16" i="26"/>
  <c r="AI12" i="26"/>
  <c r="AI8" i="26"/>
  <c r="AI74" i="26"/>
  <c r="AI42" i="26"/>
  <c r="AI70" i="26"/>
  <c r="AI38" i="26"/>
  <c r="AI24" i="26"/>
  <c r="AJ197" i="26" l="1"/>
  <c r="AJ193" i="26"/>
  <c r="AJ189" i="26"/>
  <c r="AJ198" i="26"/>
  <c r="AJ194" i="26"/>
  <c r="AJ190" i="26"/>
  <c r="AJ199" i="26"/>
  <c r="AJ195" i="26"/>
  <c r="AJ191" i="26"/>
  <c r="AJ186" i="26"/>
  <c r="AJ182" i="26"/>
  <c r="AJ178" i="26"/>
  <c r="AJ174" i="26"/>
  <c r="AJ170" i="26"/>
  <c r="AJ166" i="26"/>
  <c r="AJ162" i="26"/>
  <c r="AJ158" i="26"/>
  <c r="AJ154" i="26"/>
  <c r="AJ150" i="26"/>
  <c r="AJ146" i="26"/>
  <c r="AJ142" i="26"/>
  <c r="AJ138" i="26"/>
  <c r="AJ187" i="26"/>
  <c r="AJ183" i="26"/>
  <c r="AJ179" i="26"/>
  <c r="AJ175" i="26"/>
  <c r="AJ171" i="26"/>
  <c r="AJ167" i="26"/>
  <c r="AJ163" i="26"/>
  <c r="AJ159" i="26"/>
  <c r="AJ155" i="26"/>
  <c r="AJ151" i="26"/>
  <c r="AJ147" i="26"/>
  <c r="AJ143" i="26"/>
  <c r="AJ139" i="26"/>
  <c r="AJ135" i="26"/>
  <c r="AJ192" i="26"/>
  <c r="AJ188" i="26"/>
  <c r="AJ184" i="26"/>
  <c r="AJ180" i="26"/>
  <c r="AJ176" i="26"/>
  <c r="AJ172" i="26"/>
  <c r="AJ168" i="26"/>
  <c r="AJ164" i="26"/>
  <c r="AJ160" i="26"/>
  <c r="AJ156" i="26"/>
  <c r="AJ152" i="26"/>
  <c r="AJ148" i="26"/>
  <c r="AJ144" i="26"/>
  <c r="AJ140" i="26"/>
  <c r="AJ136" i="26"/>
  <c r="AJ177" i="26"/>
  <c r="AJ145" i="26"/>
  <c r="AJ132" i="26"/>
  <c r="AJ128" i="26"/>
  <c r="AJ124" i="26"/>
  <c r="AJ120" i="26"/>
  <c r="AJ116" i="26"/>
  <c r="AJ112" i="26"/>
  <c r="AJ108" i="26"/>
  <c r="AJ104" i="26"/>
  <c r="AJ100" i="26"/>
  <c r="AJ96" i="26"/>
  <c r="AJ92" i="26"/>
  <c r="AJ173" i="26"/>
  <c r="AJ141" i="26"/>
  <c r="AJ169" i="26"/>
  <c r="AJ137" i="26"/>
  <c r="AJ133" i="26"/>
  <c r="AJ129" i="26"/>
  <c r="AJ125" i="26"/>
  <c r="AJ121" i="26"/>
  <c r="AJ117" i="26"/>
  <c r="AJ113" i="26"/>
  <c r="AJ109" i="26"/>
  <c r="AJ105" i="26"/>
  <c r="AJ101" i="26"/>
  <c r="AJ97" i="26"/>
  <c r="AJ93" i="26"/>
  <c r="AJ196" i="26"/>
  <c r="AJ165" i="26"/>
  <c r="AJ161" i="26"/>
  <c r="AJ134" i="26"/>
  <c r="AJ130" i="26"/>
  <c r="AJ126" i="26"/>
  <c r="AJ122" i="26"/>
  <c r="AJ118" i="26"/>
  <c r="AJ157" i="26"/>
  <c r="AJ185" i="26"/>
  <c r="AJ153" i="26"/>
  <c r="AJ131" i="26"/>
  <c r="AJ127" i="26"/>
  <c r="AJ123" i="26"/>
  <c r="AJ119" i="26"/>
  <c r="AJ115" i="26"/>
  <c r="AJ111" i="26"/>
  <c r="AJ107" i="26"/>
  <c r="AJ103" i="26"/>
  <c r="AJ99" i="26"/>
  <c r="AJ95" i="26"/>
  <c r="AJ91" i="26"/>
  <c r="AJ181" i="26"/>
  <c r="AJ87" i="26"/>
  <c r="AJ83" i="26"/>
  <c r="AJ79" i="26"/>
  <c r="AJ75" i="26"/>
  <c r="AJ71" i="26"/>
  <c r="AJ67" i="26"/>
  <c r="AJ63" i="26"/>
  <c r="AJ59" i="26"/>
  <c r="AJ55" i="26"/>
  <c r="AJ51" i="26"/>
  <c r="AJ47" i="26"/>
  <c r="AJ43" i="26"/>
  <c r="AJ39" i="26"/>
  <c r="AJ35" i="26"/>
  <c r="AJ31" i="26"/>
  <c r="AJ114" i="26"/>
  <c r="AJ88" i="26"/>
  <c r="AJ84" i="26"/>
  <c r="AJ80" i="26"/>
  <c r="AJ76" i="26"/>
  <c r="AJ72" i="26"/>
  <c r="AJ68" i="26"/>
  <c r="AJ64" i="26"/>
  <c r="AJ60" i="26"/>
  <c r="AJ56" i="26"/>
  <c r="AJ52" i="26"/>
  <c r="AJ48" i="26"/>
  <c r="AJ44" i="26"/>
  <c r="AJ40" i="26"/>
  <c r="AJ36" i="26"/>
  <c r="AJ32" i="26"/>
  <c r="AJ110" i="26"/>
  <c r="AJ149" i="26"/>
  <c r="AJ102" i="26"/>
  <c r="AJ98" i="26"/>
  <c r="AJ90" i="26"/>
  <c r="AJ86" i="26"/>
  <c r="AJ82" i="26"/>
  <c r="AJ78" i="26"/>
  <c r="AJ74" i="26"/>
  <c r="AJ70" i="26"/>
  <c r="AJ66" i="26"/>
  <c r="AJ62" i="26"/>
  <c r="AJ58" i="26"/>
  <c r="AJ54" i="26"/>
  <c r="AJ50" i="26"/>
  <c r="AJ46" i="26"/>
  <c r="AJ42" i="26"/>
  <c r="AJ38" i="26"/>
  <c r="AJ34" i="26"/>
  <c r="AJ30" i="26"/>
  <c r="AJ73" i="26"/>
  <c r="AJ41" i="26"/>
  <c r="AJ29" i="26"/>
  <c r="AJ25" i="26"/>
  <c r="AJ21" i="26"/>
  <c r="AJ17" i="26"/>
  <c r="AJ13" i="26"/>
  <c r="AJ9" i="26"/>
  <c r="AJ89" i="26"/>
  <c r="AJ57" i="26"/>
  <c r="AJ23" i="26"/>
  <c r="AJ106" i="26"/>
  <c r="AJ94" i="26"/>
  <c r="AJ69" i="26"/>
  <c r="AJ37" i="26"/>
  <c r="AJ27" i="26"/>
  <c r="AJ65" i="26"/>
  <c r="AJ33" i="26"/>
  <c r="AJ26" i="26"/>
  <c r="AJ22" i="26"/>
  <c r="AJ18" i="26"/>
  <c r="AJ14" i="26"/>
  <c r="AJ10" i="26"/>
  <c r="AJ6" i="26"/>
  <c r="AJ7" i="26"/>
  <c r="AJ61" i="26"/>
  <c r="AJ19" i="26"/>
  <c r="AJ15" i="26"/>
  <c r="AJ11" i="26"/>
  <c r="AJ85" i="26"/>
  <c r="AJ53" i="26"/>
  <c r="AJ77" i="26"/>
  <c r="AJ45" i="26"/>
  <c r="AJ81" i="26"/>
  <c r="AJ49" i="26"/>
  <c r="AJ28" i="26"/>
  <c r="AJ24" i="26"/>
  <c r="AJ20" i="26"/>
  <c r="AJ16" i="26"/>
  <c r="AJ12" i="26"/>
  <c r="AJ8" i="26"/>
  <c r="AK197" i="26" l="1"/>
  <c r="AK193" i="26"/>
  <c r="AK198" i="26"/>
  <c r="AK194" i="26"/>
  <c r="AK190" i="26"/>
  <c r="AK196" i="26"/>
  <c r="AK192" i="26"/>
  <c r="AK186" i="26"/>
  <c r="AK182" i="26"/>
  <c r="AK178" i="26"/>
  <c r="AK174" i="26"/>
  <c r="AK170" i="26"/>
  <c r="AK166" i="26"/>
  <c r="AK162" i="26"/>
  <c r="AK158" i="26"/>
  <c r="AK154" i="26"/>
  <c r="AK150" i="26"/>
  <c r="AK146" i="26"/>
  <c r="AK142" i="26"/>
  <c r="AK138" i="26"/>
  <c r="AK189" i="26"/>
  <c r="AK187" i="26"/>
  <c r="AK183" i="26"/>
  <c r="AK179" i="26"/>
  <c r="AK175" i="26"/>
  <c r="AK171" i="26"/>
  <c r="AK167" i="26"/>
  <c r="AK163" i="26"/>
  <c r="AK159" i="26"/>
  <c r="AK155" i="26"/>
  <c r="AK151" i="26"/>
  <c r="AK147" i="26"/>
  <c r="AK143" i="26"/>
  <c r="AK139" i="26"/>
  <c r="AK195" i="26"/>
  <c r="AK191" i="26"/>
  <c r="AK185" i="26"/>
  <c r="AK181" i="26"/>
  <c r="AK177" i="26"/>
  <c r="AK173" i="26"/>
  <c r="AK169" i="26"/>
  <c r="AK165" i="26"/>
  <c r="AK161" i="26"/>
  <c r="AK157" i="26"/>
  <c r="AK153" i="26"/>
  <c r="AK149" i="26"/>
  <c r="AK145" i="26"/>
  <c r="AK141" i="26"/>
  <c r="AK137" i="26"/>
  <c r="AK180" i="26"/>
  <c r="AK148" i="26"/>
  <c r="AK176" i="26"/>
  <c r="AK144" i="26"/>
  <c r="AK133" i="26"/>
  <c r="AK129" i="26"/>
  <c r="AK125" i="26"/>
  <c r="AK121" i="26"/>
  <c r="AK117" i="26"/>
  <c r="AK113" i="26"/>
  <c r="AK109" i="26"/>
  <c r="AK105" i="26"/>
  <c r="AK101" i="26"/>
  <c r="AK97" i="26"/>
  <c r="AK93" i="26"/>
  <c r="AK199" i="26"/>
  <c r="AK172" i="26"/>
  <c r="AK140" i="26"/>
  <c r="AK168" i="26"/>
  <c r="AK136" i="26"/>
  <c r="AK134" i="26"/>
  <c r="AK130" i="26"/>
  <c r="AK126" i="26"/>
  <c r="AK122" i="26"/>
  <c r="AK118" i="26"/>
  <c r="AK114" i="26"/>
  <c r="AK110" i="26"/>
  <c r="AK106" i="26"/>
  <c r="AK102" i="26"/>
  <c r="AK98" i="26"/>
  <c r="AK94" i="26"/>
  <c r="AK164" i="26"/>
  <c r="AK160" i="26"/>
  <c r="AK131" i="26"/>
  <c r="AK127" i="26"/>
  <c r="AK123" i="26"/>
  <c r="AK119" i="26"/>
  <c r="AK115" i="26"/>
  <c r="AK111" i="26"/>
  <c r="AK107" i="26"/>
  <c r="AK103" i="26"/>
  <c r="AK99" i="26"/>
  <c r="AK95" i="26"/>
  <c r="AK188" i="26"/>
  <c r="AK156" i="26"/>
  <c r="AK104" i="26"/>
  <c r="AK128" i="26"/>
  <c r="AK100" i="26"/>
  <c r="AK88" i="26"/>
  <c r="AK84" i="26"/>
  <c r="AK80" i="26"/>
  <c r="AK76" i="26"/>
  <c r="AK72" i="26"/>
  <c r="AK68" i="26"/>
  <c r="AK64" i="26"/>
  <c r="AK60" i="26"/>
  <c r="AK56" i="26"/>
  <c r="AK52" i="26"/>
  <c r="AK48" i="26"/>
  <c r="AK44" i="26"/>
  <c r="AK40" i="26"/>
  <c r="AK36" i="26"/>
  <c r="AK32" i="26"/>
  <c r="AK184" i="26"/>
  <c r="AK96" i="26"/>
  <c r="AK135" i="26"/>
  <c r="AK132" i="26"/>
  <c r="AK92" i="26"/>
  <c r="AK89" i="26"/>
  <c r="AK85" i="26"/>
  <c r="AK81" i="26"/>
  <c r="AK77" i="26"/>
  <c r="AK73" i="26"/>
  <c r="AK69" i="26"/>
  <c r="AK65" i="26"/>
  <c r="AK61" i="26"/>
  <c r="AK57" i="26"/>
  <c r="AK53" i="26"/>
  <c r="AK49" i="26"/>
  <c r="AK45" i="26"/>
  <c r="AK41" i="26"/>
  <c r="AK37" i="26"/>
  <c r="AK33" i="26"/>
  <c r="AK120" i="26"/>
  <c r="AK116" i="26"/>
  <c r="AK90" i="26"/>
  <c r="AK86" i="26"/>
  <c r="AK82" i="26"/>
  <c r="AK78" i="26"/>
  <c r="AK74" i="26"/>
  <c r="AK70" i="26"/>
  <c r="AK66" i="26"/>
  <c r="AK62" i="26"/>
  <c r="AK58" i="26"/>
  <c r="AK54" i="26"/>
  <c r="AK50" i="26"/>
  <c r="AK46" i="26"/>
  <c r="AK42" i="26"/>
  <c r="AK38" i="26"/>
  <c r="AK34" i="26"/>
  <c r="AK30" i="26"/>
  <c r="AK112" i="26"/>
  <c r="AK91" i="26"/>
  <c r="AK124" i="26"/>
  <c r="AK87" i="26"/>
  <c r="AK55" i="26"/>
  <c r="AK152" i="26"/>
  <c r="AK83" i="26"/>
  <c r="AK51" i="26"/>
  <c r="AK26" i="26"/>
  <c r="AK22" i="26"/>
  <c r="AK18" i="26"/>
  <c r="AK14" i="26"/>
  <c r="AK10" i="26"/>
  <c r="AK6" i="26"/>
  <c r="AK39" i="26"/>
  <c r="AK79" i="26"/>
  <c r="AK47" i="26"/>
  <c r="AK108" i="26"/>
  <c r="AK75" i="26"/>
  <c r="AK43" i="26"/>
  <c r="AK27" i="26"/>
  <c r="AK23" i="26"/>
  <c r="AK19" i="26"/>
  <c r="AK15" i="26"/>
  <c r="AK11" i="26"/>
  <c r="AK7" i="26"/>
  <c r="AK71" i="26"/>
  <c r="AK67" i="26"/>
  <c r="AK35" i="26"/>
  <c r="AK28" i="26"/>
  <c r="AK24" i="26"/>
  <c r="AK20" i="26"/>
  <c r="AK16" i="26"/>
  <c r="AK12" i="26"/>
  <c r="AK8" i="26"/>
  <c r="AK59" i="26"/>
  <c r="AK29" i="26"/>
  <c r="AK25" i="26"/>
  <c r="AK21" i="26"/>
  <c r="AK17" i="26"/>
  <c r="AK13" i="26"/>
  <c r="AK9" i="26"/>
  <c r="AK63" i="26"/>
  <c r="AK31" i="26"/>
  <c r="AL198" i="26" l="1"/>
  <c r="AL194" i="26"/>
  <c r="AL190" i="26"/>
  <c r="AL199" i="26"/>
  <c r="AL195" i="26"/>
  <c r="AL191" i="26"/>
  <c r="AL196" i="26"/>
  <c r="AL192" i="26"/>
  <c r="AL189" i="26"/>
  <c r="AL197" i="26"/>
  <c r="AL187" i="26"/>
  <c r="AL183" i="26"/>
  <c r="AL179" i="26"/>
  <c r="AL175" i="26"/>
  <c r="AL171" i="26"/>
  <c r="AL167" i="26"/>
  <c r="AL163" i="26"/>
  <c r="AL159" i="26"/>
  <c r="AL155" i="26"/>
  <c r="AL151" i="26"/>
  <c r="AL147" i="26"/>
  <c r="AL143" i="26"/>
  <c r="AL139" i="26"/>
  <c r="AL193" i="26"/>
  <c r="AL188" i="26"/>
  <c r="AL184" i="26"/>
  <c r="AL180" i="26"/>
  <c r="AL176" i="26"/>
  <c r="AL172" i="26"/>
  <c r="AL168" i="26"/>
  <c r="AL164" i="26"/>
  <c r="AL160" i="26"/>
  <c r="AL156" i="26"/>
  <c r="AL152" i="26"/>
  <c r="AL148" i="26"/>
  <c r="AL144" i="26"/>
  <c r="AL140" i="26"/>
  <c r="AL136" i="26"/>
  <c r="AL185" i="26"/>
  <c r="AL181" i="26"/>
  <c r="AL177" i="26"/>
  <c r="AL173" i="26"/>
  <c r="AL169" i="26"/>
  <c r="AL165" i="26"/>
  <c r="AL161" i="26"/>
  <c r="AL157" i="26"/>
  <c r="AL153" i="26"/>
  <c r="AL149" i="26"/>
  <c r="AL145" i="26"/>
  <c r="AL141" i="26"/>
  <c r="AL137" i="26"/>
  <c r="AL166" i="26"/>
  <c r="AL133" i="26"/>
  <c r="AL129" i="26"/>
  <c r="AL125" i="26"/>
  <c r="AL121" i="26"/>
  <c r="AL117" i="26"/>
  <c r="AL113" i="26"/>
  <c r="AL109" i="26"/>
  <c r="AL105" i="26"/>
  <c r="AL101" i="26"/>
  <c r="AL97" i="26"/>
  <c r="AL93" i="26"/>
  <c r="AL162" i="26"/>
  <c r="AL158" i="26"/>
  <c r="AL134" i="26"/>
  <c r="AL130" i="26"/>
  <c r="AL126" i="26"/>
  <c r="AL122" i="26"/>
  <c r="AL118" i="26"/>
  <c r="AL114" i="26"/>
  <c r="AL110" i="26"/>
  <c r="AL106" i="26"/>
  <c r="AL102" i="26"/>
  <c r="AL98" i="26"/>
  <c r="AL94" i="26"/>
  <c r="AL186" i="26"/>
  <c r="AL154" i="26"/>
  <c r="AL182" i="26"/>
  <c r="AL150" i="26"/>
  <c r="AL131" i="26"/>
  <c r="AL127" i="26"/>
  <c r="AL123" i="26"/>
  <c r="AL119" i="26"/>
  <c r="AL178" i="26"/>
  <c r="AL146" i="26"/>
  <c r="AL174" i="26"/>
  <c r="AL142" i="26"/>
  <c r="AL135" i="26"/>
  <c r="AL132" i="26"/>
  <c r="AL128" i="26"/>
  <c r="AL124" i="26"/>
  <c r="AL120" i="26"/>
  <c r="AL116" i="26"/>
  <c r="AL112" i="26"/>
  <c r="AL108" i="26"/>
  <c r="AL104" i="26"/>
  <c r="AL100" i="26"/>
  <c r="AL96" i="26"/>
  <c r="AL92" i="26"/>
  <c r="AL170" i="26"/>
  <c r="AL111" i="26"/>
  <c r="AL88" i="26"/>
  <c r="AL84" i="26"/>
  <c r="AL80" i="26"/>
  <c r="AL76" i="26"/>
  <c r="AL72" i="26"/>
  <c r="AL68" i="26"/>
  <c r="AL64" i="26"/>
  <c r="AL60" i="26"/>
  <c r="AL56" i="26"/>
  <c r="AL52" i="26"/>
  <c r="AL48" i="26"/>
  <c r="AL44" i="26"/>
  <c r="AL40" i="26"/>
  <c r="AL36" i="26"/>
  <c r="AL32" i="26"/>
  <c r="AL107" i="26"/>
  <c r="AL103" i="26"/>
  <c r="AL89" i="26"/>
  <c r="AL85" i="26"/>
  <c r="AL81" i="26"/>
  <c r="AL77" i="26"/>
  <c r="AL73" i="26"/>
  <c r="AL69" i="26"/>
  <c r="AL65" i="26"/>
  <c r="AL61" i="26"/>
  <c r="AL57" i="26"/>
  <c r="AL53" i="26"/>
  <c r="AL49" i="26"/>
  <c r="AL45" i="26"/>
  <c r="AL41" i="26"/>
  <c r="AL37" i="26"/>
  <c r="AL33" i="26"/>
  <c r="AL99" i="26"/>
  <c r="AL138" i="26"/>
  <c r="AL91" i="26"/>
  <c r="AL87" i="26"/>
  <c r="AL83" i="26"/>
  <c r="AL79" i="26"/>
  <c r="AL75" i="26"/>
  <c r="AL71" i="26"/>
  <c r="AL67" i="26"/>
  <c r="AL63" i="26"/>
  <c r="AL59" i="26"/>
  <c r="AL55" i="26"/>
  <c r="AL51" i="26"/>
  <c r="AL47" i="26"/>
  <c r="AL43" i="26"/>
  <c r="AL39" i="26"/>
  <c r="AL35" i="26"/>
  <c r="AL31" i="26"/>
  <c r="AL62" i="26"/>
  <c r="AL30" i="26"/>
  <c r="AL26" i="26"/>
  <c r="AL22" i="26"/>
  <c r="AL18" i="26"/>
  <c r="AL14" i="26"/>
  <c r="AL10" i="26"/>
  <c r="AL6" i="26"/>
  <c r="AL46" i="26"/>
  <c r="AL28" i="26"/>
  <c r="AL12" i="26"/>
  <c r="AL90" i="26"/>
  <c r="AL58" i="26"/>
  <c r="AL86" i="26"/>
  <c r="AL54" i="26"/>
  <c r="AL27" i="26"/>
  <c r="AL23" i="26"/>
  <c r="AL19" i="26"/>
  <c r="AL15" i="26"/>
  <c r="AL11" i="26"/>
  <c r="AL7" i="26"/>
  <c r="AL20" i="26"/>
  <c r="AL16" i="26"/>
  <c r="AL8" i="26"/>
  <c r="AL82" i="26"/>
  <c r="AL50" i="26"/>
  <c r="AL115" i="26"/>
  <c r="AL78" i="26"/>
  <c r="AL24" i="26"/>
  <c r="AL74" i="26"/>
  <c r="AL42" i="26"/>
  <c r="AL66" i="26"/>
  <c r="AL34" i="26"/>
  <c r="AL95" i="26"/>
  <c r="AL70" i="26"/>
  <c r="AL38" i="26"/>
  <c r="AL29" i="26"/>
  <c r="AL25" i="26"/>
  <c r="AL21" i="26"/>
  <c r="AL17" i="26"/>
  <c r="AL13" i="26"/>
  <c r="AL9" i="26"/>
  <c r="AM198" i="26" l="1"/>
  <c r="AM194" i="26"/>
  <c r="AM199" i="26"/>
  <c r="AM195" i="26"/>
  <c r="AM191" i="26"/>
  <c r="AM197" i="26"/>
  <c r="AM193" i="26"/>
  <c r="AM187" i="26"/>
  <c r="AM183" i="26"/>
  <c r="AM179" i="26"/>
  <c r="AM175" i="26"/>
  <c r="AM171" i="26"/>
  <c r="AM167" i="26"/>
  <c r="AM163" i="26"/>
  <c r="AM159" i="26"/>
  <c r="AM155" i="26"/>
  <c r="AM151" i="26"/>
  <c r="AM147" i="26"/>
  <c r="AM143" i="26"/>
  <c r="AM139" i="26"/>
  <c r="AM135" i="26"/>
  <c r="AM188" i="26"/>
  <c r="AM184" i="26"/>
  <c r="AM180" i="26"/>
  <c r="AM176" i="26"/>
  <c r="AM172" i="26"/>
  <c r="AM168" i="26"/>
  <c r="AM164" i="26"/>
  <c r="AM160" i="26"/>
  <c r="AM156" i="26"/>
  <c r="AM152" i="26"/>
  <c r="AM148" i="26"/>
  <c r="AM144" i="26"/>
  <c r="AM140" i="26"/>
  <c r="AM136" i="26"/>
  <c r="AM196" i="26"/>
  <c r="AM186" i="26"/>
  <c r="AM182" i="26"/>
  <c r="AM178" i="26"/>
  <c r="AM174" i="26"/>
  <c r="AM170" i="26"/>
  <c r="AM166" i="26"/>
  <c r="AM162" i="26"/>
  <c r="AM158" i="26"/>
  <c r="AM154" i="26"/>
  <c r="AM150" i="26"/>
  <c r="AM146" i="26"/>
  <c r="AM142" i="26"/>
  <c r="AM138" i="26"/>
  <c r="AM190" i="26"/>
  <c r="AM173" i="26"/>
  <c r="AM141" i="26"/>
  <c r="AM192" i="26"/>
  <c r="AM169" i="26"/>
  <c r="AM137" i="26"/>
  <c r="AM134" i="26"/>
  <c r="AM130" i="26"/>
  <c r="AM126" i="26"/>
  <c r="AM122" i="26"/>
  <c r="AM118" i="26"/>
  <c r="AM114" i="26"/>
  <c r="AM110" i="26"/>
  <c r="AM106" i="26"/>
  <c r="AM102" i="26"/>
  <c r="AM98" i="26"/>
  <c r="AM94" i="26"/>
  <c r="AM165" i="26"/>
  <c r="AM161" i="26"/>
  <c r="AM131" i="26"/>
  <c r="AM127" i="26"/>
  <c r="AM123" i="26"/>
  <c r="AM119" i="26"/>
  <c r="AM115" i="26"/>
  <c r="AM111" i="26"/>
  <c r="AM107" i="26"/>
  <c r="AM103" i="26"/>
  <c r="AM99" i="26"/>
  <c r="AM95" i="26"/>
  <c r="AM91" i="26"/>
  <c r="AM157" i="26"/>
  <c r="AM189" i="26"/>
  <c r="AM185" i="26"/>
  <c r="AM153" i="26"/>
  <c r="AM132" i="26"/>
  <c r="AM128" i="26"/>
  <c r="AM124" i="26"/>
  <c r="AM120" i="26"/>
  <c r="AM116" i="26"/>
  <c r="AM112" i="26"/>
  <c r="AM108" i="26"/>
  <c r="AM104" i="26"/>
  <c r="AM100" i="26"/>
  <c r="AM96" i="26"/>
  <c r="AM92" i="26"/>
  <c r="AM181" i="26"/>
  <c r="AM149" i="26"/>
  <c r="AM121" i="26"/>
  <c r="AM97" i="26"/>
  <c r="AM177" i="26"/>
  <c r="AM93" i="26"/>
  <c r="AM89" i="26"/>
  <c r="AM85" i="26"/>
  <c r="AM81" i="26"/>
  <c r="AM77" i="26"/>
  <c r="AM73" i="26"/>
  <c r="AM69" i="26"/>
  <c r="AM65" i="26"/>
  <c r="AM61" i="26"/>
  <c r="AM57" i="26"/>
  <c r="AM53" i="26"/>
  <c r="AM49" i="26"/>
  <c r="AM45" i="26"/>
  <c r="AM41" i="26"/>
  <c r="AM37" i="26"/>
  <c r="AM33" i="26"/>
  <c r="AM125" i="26"/>
  <c r="AM90" i="26"/>
  <c r="AM86" i="26"/>
  <c r="AM82" i="26"/>
  <c r="AM78" i="26"/>
  <c r="AM74" i="26"/>
  <c r="AM70" i="26"/>
  <c r="AM66" i="26"/>
  <c r="AM62" i="26"/>
  <c r="AM58" i="26"/>
  <c r="AM54" i="26"/>
  <c r="AM50" i="26"/>
  <c r="AM46" i="26"/>
  <c r="AM42" i="26"/>
  <c r="AM38" i="26"/>
  <c r="AM34" i="26"/>
  <c r="AM30" i="26"/>
  <c r="AM109" i="26"/>
  <c r="AM87" i="26"/>
  <c r="AM83" i="26"/>
  <c r="AM79" i="26"/>
  <c r="AM75" i="26"/>
  <c r="AM71" i="26"/>
  <c r="AM67" i="26"/>
  <c r="AM63" i="26"/>
  <c r="AM59" i="26"/>
  <c r="AM55" i="26"/>
  <c r="AM51" i="26"/>
  <c r="AM47" i="26"/>
  <c r="AM43" i="26"/>
  <c r="AM39" i="26"/>
  <c r="AM35" i="26"/>
  <c r="AM31" i="26"/>
  <c r="AM145" i="26"/>
  <c r="AM133" i="26"/>
  <c r="AM117" i="26"/>
  <c r="AM105" i="26"/>
  <c r="AM80" i="26"/>
  <c r="AM48" i="26"/>
  <c r="AM129" i="26"/>
  <c r="AM76" i="26"/>
  <c r="AM44" i="26"/>
  <c r="AM27" i="26"/>
  <c r="AM23" i="26"/>
  <c r="AM19" i="26"/>
  <c r="AM15" i="26"/>
  <c r="AM11" i="26"/>
  <c r="AM7" i="26"/>
  <c r="AM113" i="26"/>
  <c r="AM101" i="26"/>
  <c r="AM72" i="26"/>
  <c r="AM40" i="26"/>
  <c r="AM68" i="26"/>
  <c r="AM36" i="26"/>
  <c r="AM28" i="26"/>
  <c r="AM24" i="26"/>
  <c r="AM20" i="26"/>
  <c r="AM16" i="26"/>
  <c r="AM12" i="26"/>
  <c r="AM8" i="26"/>
  <c r="AM64" i="26"/>
  <c r="AM32" i="26"/>
  <c r="AM60" i="26"/>
  <c r="AM29" i="26"/>
  <c r="AM25" i="26"/>
  <c r="AM21" i="26"/>
  <c r="AM17" i="26"/>
  <c r="AM13" i="26"/>
  <c r="AM9" i="26"/>
  <c r="AM88" i="26"/>
  <c r="AM56" i="26"/>
  <c r="AM84" i="26"/>
  <c r="AM52" i="26"/>
  <c r="AM26" i="26"/>
  <c r="AM22" i="26"/>
  <c r="AM18" i="26"/>
  <c r="AM14" i="26"/>
  <c r="AM10" i="26"/>
  <c r="AM6" i="26"/>
  <c r="AN199" i="26" l="1"/>
  <c r="AN195" i="26"/>
  <c r="AN191" i="26"/>
  <c r="AN196" i="26"/>
  <c r="AN192" i="26"/>
  <c r="AN197" i="26"/>
  <c r="AN193" i="26"/>
  <c r="AN189" i="26"/>
  <c r="AN188" i="26"/>
  <c r="AN184" i="26"/>
  <c r="AN180" i="26"/>
  <c r="AN176" i="26"/>
  <c r="AN172" i="26"/>
  <c r="AN168" i="26"/>
  <c r="AN164" i="26"/>
  <c r="AN160" i="26"/>
  <c r="AN156" i="26"/>
  <c r="AN152" i="26"/>
  <c r="AN148" i="26"/>
  <c r="AN144" i="26"/>
  <c r="AN140" i="26"/>
  <c r="AN136" i="26"/>
  <c r="AN190" i="26"/>
  <c r="AN185" i="26"/>
  <c r="AN181" i="26"/>
  <c r="AN177" i="26"/>
  <c r="AN173" i="26"/>
  <c r="AN169" i="26"/>
  <c r="AN165" i="26"/>
  <c r="AN161" i="26"/>
  <c r="AN157" i="26"/>
  <c r="AN153" i="26"/>
  <c r="AN149" i="26"/>
  <c r="AN145" i="26"/>
  <c r="AN141" i="26"/>
  <c r="AN137" i="26"/>
  <c r="AN186" i="26"/>
  <c r="AN182" i="26"/>
  <c r="AN178" i="26"/>
  <c r="AN174" i="26"/>
  <c r="AN170" i="26"/>
  <c r="AN166" i="26"/>
  <c r="AN162" i="26"/>
  <c r="AN158" i="26"/>
  <c r="AN154" i="26"/>
  <c r="AN150" i="26"/>
  <c r="AN146" i="26"/>
  <c r="AN142" i="26"/>
  <c r="AN138" i="26"/>
  <c r="AN198" i="26"/>
  <c r="AN187" i="26"/>
  <c r="AN155" i="26"/>
  <c r="AN134" i="26"/>
  <c r="AN130" i="26"/>
  <c r="AN126" i="26"/>
  <c r="AN122" i="26"/>
  <c r="AN118" i="26"/>
  <c r="AN114" i="26"/>
  <c r="AN110" i="26"/>
  <c r="AN106" i="26"/>
  <c r="AN102" i="26"/>
  <c r="AN98" i="26"/>
  <c r="AN94" i="26"/>
  <c r="AN183" i="26"/>
  <c r="AN151" i="26"/>
  <c r="AN194" i="26"/>
  <c r="AN179" i="26"/>
  <c r="AN147" i="26"/>
  <c r="AN131" i="26"/>
  <c r="AN127" i="26"/>
  <c r="AN123" i="26"/>
  <c r="AN119" i="26"/>
  <c r="AN115" i="26"/>
  <c r="AN111" i="26"/>
  <c r="AN107" i="26"/>
  <c r="AN103" i="26"/>
  <c r="AN99" i="26"/>
  <c r="AN95" i="26"/>
  <c r="AN91" i="26"/>
  <c r="AN175" i="26"/>
  <c r="AN143" i="26"/>
  <c r="AN171" i="26"/>
  <c r="AN139" i="26"/>
  <c r="AN132" i="26"/>
  <c r="AN128" i="26"/>
  <c r="AN124" i="26"/>
  <c r="AN120" i="26"/>
  <c r="AN167" i="26"/>
  <c r="AN135" i="26"/>
  <c r="AN163" i="26"/>
  <c r="AN133" i="26"/>
  <c r="AN129" i="26"/>
  <c r="AN125" i="26"/>
  <c r="AN121" i="26"/>
  <c r="AN117" i="26"/>
  <c r="AN113" i="26"/>
  <c r="AN109" i="26"/>
  <c r="AN105" i="26"/>
  <c r="AN101" i="26"/>
  <c r="AN97" i="26"/>
  <c r="AN93" i="26"/>
  <c r="AN100" i="26"/>
  <c r="AN89" i="26"/>
  <c r="AN85" i="26"/>
  <c r="AN81" i="26"/>
  <c r="AN77" i="26"/>
  <c r="AN73" i="26"/>
  <c r="AN69" i="26"/>
  <c r="AN65" i="26"/>
  <c r="AN61" i="26"/>
  <c r="AN57" i="26"/>
  <c r="AN53" i="26"/>
  <c r="AN49" i="26"/>
  <c r="AN45" i="26"/>
  <c r="AN41" i="26"/>
  <c r="AN37" i="26"/>
  <c r="AN33" i="26"/>
  <c r="AN96" i="26"/>
  <c r="AN92" i="26"/>
  <c r="AN90" i="26"/>
  <c r="AN86" i="26"/>
  <c r="AN82" i="26"/>
  <c r="AN78" i="26"/>
  <c r="AN74" i="26"/>
  <c r="AN70" i="26"/>
  <c r="AN66" i="26"/>
  <c r="AN62" i="26"/>
  <c r="AN58" i="26"/>
  <c r="AN54" i="26"/>
  <c r="AN50" i="26"/>
  <c r="AN46" i="26"/>
  <c r="AN42" i="26"/>
  <c r="AN38" i="26"/>
  <c r="AN34" i="26"/>
  <c r="AN30" i="26"/>
  <c r="AN112" i="26"/>
  <c r="AN108" i="26"/>
  <c r="AN88" i="26"/>
  <c r="AN84" i="26"/>
  <c r="AN80" i="26"/>
  <c r="AN76" i="26"/>
  <c r="AN72" i="26"/>
  <c r="AN68" i="26"/>
  <c r="AN64" i="26"/>
  <c r="AN60" i="26"/>
  <c r="AN56" i="26"/>
  <c r="AN52" i="26"/>
  <c r="AN48" i="26"/>
  <c r="AN44" i="26"/>
  <c r="AN40" i="26"/>
  <c r="AN36" i="26"/>
  <c r="AN32" i="26"/>
  <c r="AN159" i="26"/>
  <c r="AN116" i="26"/>
  <c r="AN83" i="26"/>
  <c r="AN51" i="26"/>
  <c r="AN27" i="26"/>
  <c r="AN23" i="26"/>
  <c r="AN19" i="26"/>
  <c r="AN15" i="26"/>
  <c r="AN11" i="26"/>
  <c r="AN7" i="26"/>
  <c r="AN67" i="26"/>
  <c r="AN35" i="26"/>
  <c r="AN9" i="26"/>
  <c r="AN79" i="26"/>
  <c r="AN47" i="26"/>
  <c r="AN29" i="26"/>
  <c r="AN21" i="26"/>
  <c r="AN17" i="26"/>
  <c r="AN13" i="26"/>
  <c r="AN75" i="26"/>
  <c r="AN43" i="26"/>
  <c r="AN28" i="26"/>
  <c r="AN24" i="26"/>
  <c r="AN20" i="26"/>
  <c r="AN16" i="26"/>
  <c r="AN12" i="26"/>
  <c r="AN8" i="26"/>
  <c r="AN25" i="26"/>
  <c r="AN71" i="26"/>
  <c r="AN39" i="26"/>
  <c r="AN63" i="26"/>
  <c r="AN31" i="26"/>
  <c r="AN104" i="26"/>
  <c r="AN59" i="26"/>
  <c r="AN26" i="26"/>
  <c r="AN22" i="26"/>
  <c r="AN18" i="26"/>
  <c r="AN14" i="26"/>
  <c r="AN10" i="26"/>
  <c r="AN6" i="26"/>
  <c r="AN87" i="26"/>
  <c r="AN55" i="26"/>
  <c r="AO199" i="26" l="1"/>
  <c r="AO195" i="26"/>
  <c r="AO191" i="26"/>
  <c r="AO196" i="26"/>
  <c r="AO192" i="26"/>
  <c r="AO198" i="26"/>
  <c r="AO194" i="26"/>
  <c r="AO197" i="26"/>
  <c r="AO188" i="26"/>
  <c r="AO184" i="26"/>
  <c r="AO180" i="26"/>
  <c r="AO176" i="26"/>
  <c r="AO172" i="26"/>
  <c r="AO168" i="26"/>
  <c r="AO164" i="26"/>
  <c r="AO160" i="26"/>
  <c r="AO156" i="26"/>
  <c r="AO152" i="26"/>
  <c r="AO148" i="26"/>
  <c r="AO144" i="26"/>
  <c r="AO140" i="26"/>
  <c r="AO136" i="26"/>
  <c r="AO193" i="26"/>
  <c r="AO190" i="26"/>
  <c r="AO185" i="26"/>
  <c r="AO181" i="26"/>
  <c r="AO177" i="26"/>
  <c r="AO173" i="26"/>
  <c r="AO169" i="26"/>
  <c r="AO165" i="26"/>
  <c r="AO161" i="26"/>
  <c r="AO157" i="26"/>
  <c r="AO153" i="26"/>
  <c r="AO149" i="26"/>
  <c r="AO145" i="26"/>
  <c r="AO141" i="26"/>
  <c r="AO137" i="26"/>
  <c r="AO189" i="26"/>
  <c r="AO187" i="26"/>
  <c r="AO183" i="26"/>
  <c r="AO179" i="26"/>
  <c r="AO175" i="26"/>
  <c r="AO171" i="26"/>
  <c r="AO167" i="26"/>
  <c r="AO163" i="26"/>
  <c r="AO159" i="26"/>
  <c r="AO155" i="26"/>
  <c r="AO151" i="26"/>
  <c r="AO147" i="26"/>
  <c r="AO143" i="26"/>
  <c r="AO139" i="26"/>
  <c r="AO135" i="26"/>
  <c r="AO162" i="26"/>
  <c r="AO158" i="26"/>
  <c r="AO131" i="26"/>
  <c r="AO127" i="26"/>
  <c r="AO123" i="26"/>
  <c r="AO119" i="26"/>
  <c r="AO115" i="26"/>
  <c r="AO111" i="26"/>
  <c r="AO107" i="26"/>
  <c r="AO103" i="26"/>
  <c r="AO99" i="26"/>
  <c r="AO95" i="26"/>
  <c r="AO91" i="26"/>
  <c r="AO186" i="26"/>
  <c r="AO154" i="26"/>
  <c r="AO182" i="26"/>
  <c r="AO150" i="26"/>
  <c r="AO132" i="26"/>
  <c r="AO128" i="26"/>
  <c r="AO124" i="26"/>
  <c r="AO120" i="26"/>
  <c r="AO116" i="26"/>
  <c r="AO112" i="26"/>
  <c r="AO108" i="26"/>
  <c r="AO104" i="26"/>
  <c r="AO100" i="26"/>
  <c r="AO96" i="26"/>
  <c r="AO92" i="26"/>
  <c r="AO178" i="26"/>
  <c r="AO146" i="26"/>
  <c r="AO174" i="26"/>
  <c r="AO142" i="26"/>
  <c r="AO133" i="26"/>
  <c r="AO129" i="26"/>
  <c r="AO125" i="26"/>
  <c r="AO121" i="26"/>
  <c r="AO117" i="26"/>
  <c r="AO113" i="26"/>
  <c r="AO109" i="26"/>
  <c r="AO105" i="26"/>
  <c r="AO101" i="26"/>
  <c r="AO97" i="26"/>
  <c r="AO93" i="26"/>
  <c r="AO170" i="26"/>
  <c r="AO138" i="26"/>
  <c r="AO166" i="26"/>
  <c r="AO134" i="26"/>
  <c r="AO118" i="26"/>
  <c r="AO114" i="26"/>
  <c r="AO90" i="26"/>
  <c r="AO86" i="26"/>
  <c r="AO82" i="26"/>
  <c r="AO78" i="26"/>
  <c r="AO74" i="26"/>
  <c r="AO70" i="26"/>
  <c r="AO66" i="26"/>
  <c r="AO62" i="26"/>
  <c r="AO58" i="26"/>
  <c r="AO54" i="26"/>
  <c r="AO50" i="26"/>
  <c r="AO46" i="26"/>
  <c r="AO42" i="26"/>
  <c r="AO38" i="26"/>
  <c r="AO34" i="26"/>
  <c r="AO30" i="26"/>
  <c r="AO122" i="26"/>
  <c r="AO110" i="26"/>
  <c r="AO106" i="26"/>
  <c r="AO87" i="26"/>
  <c r="AO83" i="26"/>
  <c r="AO79" i="26"/>
  <c r="AO75" i="26"/>
  <c r="AO71" i="26"/>
  <c r="AO67" i="26"/>
  <c r="AO63" i="26"/>
  <c r="AO59" i="26"/>
  <c r="AO55" i="26"/>
  <c r="AO51" i="26"/>
  <c r="AO47" i="26"/>
  <c r="AO43" i="26"/>
  <c r="AO39" i="26"/>
  <c r="AO35" i="26"/>
  <c r="AO31" i="26"/>
  <c r="AO98" i="26"/>
  <c r="AO88" i="26"/>
  <c r="AO84" i="26"/>
  <c r="AO80" i="26"/>
  <c r="AO76" i="26"/>
  <c r="AO72" i="26"/>
  <c r="AO68" i="26"/>
  <c r="AO64" i="26"/>
  <c r="AO60" i="26"/>
  <c r="AO56" i="26"/>
  <c r="AO52" i="26"/>
  <c r="AO48" i="26"/>
  <c r="AO44" i="26"/>
  <c r="AO40" i="26"/>
  <c r="AO36" i="26"/>
  <c r="AO32" i="26"/>
  <c r="AO130" i="26"/>
  <c r="AO94" i="26"/>
  <c r="AO69" i="26"/>
  <c r="AO37" i="26"/>
  <c r="AO65" i="26"/>
  <c r="AO33" i="26"/>
  <c r="AO28" i="26"/>
  <c r="AO24" i="26"/>
  <c r="AO20" i="26"/>
  <c r="AO16" i="26"/>
  <c r="AO12" i="26"/>
  <c r="AO8" i="26"/>
  <c r="AO61" i="26"/>
  <c r="AO126" i="26"/>
  <c r="AO89" i="26"/>
  <c r="AO57" i="26"/>
  <c r="AO29" i="26"/>
  <c r="AO25" i="26"/>
  <c r="AO21" i="26"/>
  <c r="AO17" i="26"/>
  <c r="AO13" i="26"/>
  <c r="AO9" i="26"/>
  <c r="AO85" i="26"/>
  <c r="AO53" i="26"/>
  <c r="AO81" i="26"/>
  <c r="AO49" i="26"/>
  <c r="AO26" i="26"/>
  <c r="AO22" i="26"/>
  <c r="AO18" i="26"/>
  <c r="AO14" i="26"/>
  <c r="AO10" i="26"/>
  <c r="AO6" i="26"/>
  <c r="AO73" i="26"/>
  <c r="AO27" i="26"/>
  <c r="AO19" i="26"/>
  <c r="AO15" i="26"/>
  <c r="AO11" i="26"/>
  <c r="AO7" i="26"/>
  <c r="AO102" i="26"/>
  <c r="AO77" i="26"/>
  <c r="AO45" i="26"/>
  <c r="AO41" i="26"/>
  <c r="AO23" i="26"/>
  <c r="AP196" i="26" l="1"/>
  <c r="AP192" i="26"/>
  <c r="AP197" i="26"/>
  <c r="AP193" i="26"/>
  <c r="AP198" i="26"/>
  <c r="AP194" i="26"/>
  <c r="AP190" i="26"/>
  <c r="AP185" i="26"/>
  <c r="AP181" i="26"/>
  <c r="AP177" i="26"/>
  <c r="AP173" i="26"/>
  <c r="AP169" i="26"/>
  <c r="AP165" i="26"/>
  <c r="AP161" i="26"/>
  <c r="AP157" i="26"/>
  <c r="AP153" i="26"/>
  <c r="AP149" i="26"/>
  <c r="AP145" i="26"/>
  <c r="AP141" i="26"/>
  <c r="AP137" i="26"/>
  <c r="AP199" i="26"/>
  <c r="AP186" i="26"/>
  <c r="AP182" i="26"/>
  <c r="AP178" i="26"/>
  <c r="AP174" i="26"/>
  <c r="AP170" i="26"/>
  <c r="AP166" i="26"/>
  <c r="AP162" i="26"/>
  <c r="AP158" i="26"/>
  <c r="AP154" i="26"/>
  <c r="AP150" i="26"/>
  <c r="AP146" i="26"/>
  <c r="AP142" i="26"/>
  <c r="AP138" i="26"/>
  <c r="AP191" i="26"/>
  <c r="AP189" i="26"/>
  <c r="AP187" i="26"/>
  <c r="AP183" i="26"/>
  <c r="AP179" i="26"/>
  <c r="AP175" i="26"/>
  <c r="AP171" i="26"/>
  <c r="AP167" i="26"/>
  <c r="AP163" i="26"/>
  <c r="AP159" i="26"/>
  <c r="AP155" i="26"/>
  <c r="AP151" i="26"/>
  <c r="AP147" i="26"/>
  <c r="AP143" i="26"/>
  <c r="AP139" i="26"/>
  <c r="AP135" i="26"/>
  <c r="AP176" i="26"/>
  <c r="AP144" i="26"/>
  <c r="AP131" i="26"/>
  <c r="AP127" i="26"/>
  <c r="AP123" i="26"/>
  <c r="AP119" i="26"/>
  <c r="AP115" i="26"/>
  <c r="AP111" i="26"/>
  <c r="AP107" i="26"/>
  <c r="AP103" i="26"/>
  <c r="AP99" i="26"/>
  <c r="AP95" i="26"/>
  <c r="AP91" i="26"/>
  <c r="AP172" i="26"/>
  <c r="AP140" i="26"/>
  <c r="AP168" i="26"/>
  <c r="AP136" i="26"/>
  <c r="AP132" i="26"/>
  <c r="AP128" i="26"/>
  <c r="AP124" i="26"/>
  <c r="AP120" i="26"/>
  <c r="AP116" i="26"/>
  <c r="AP112" i="26"/>
  <c r="AP108" i="26"/>
  <c r="AP104" i="26"/>
  <c r="AP100" i="26"/>
  <c r="AP96" i="26"/>
  <c r="AP92" i="26"/>
  <c r="AP164" i="26"/>
  <c r="AP160" i="26"/>
  <c r="AP133" i="26"/>
  <c r="AP129" i="26"/>
  <c r="AP125" i="26"/>
  <c r="AP121" i="26"/>
  <c r="AP117" i="26"/>
  <c r="AP188" i="26"/>
  <c r="AP156" i="26"/>
  <c r="AP195" i="26"/>
  <c r="AP184" i="26"/>
  <c r="AP152" i="26"/>
  <c r="AP134" i="26"/>
  <c r="AP130" i="26"/>
  <c r="AP126" i="26"/>
  <c r="AP122" i="26"/>
  <c r="AP118" i="26"/>
  <c r="AP114" i="26"/>
  <c r="AP110" i="26"/>
  <c r="AP106" i="26"/>
  <c r="AP102" i="26"/>
  <c r="AP98" i="26"/>
  <c r="AP94" i="26"/>
  <c r="AP93" i="26"/>
  <c r="AP90" i="26"/>
  <c r="AP86" i="26"/>
  <c r="AP82" i="26"/>
  <c r="AP78" i="26"/>
  <c r="AP74" i="26"/>
  <c r="AP70" i="26"/>
  <c r="AP66" i="26"/>
  <c r="AP62" i="26"/>
  <c r="AP58" i="26"/>
  <c r="AP54" i="26"/>
  <c r="AP50" i="26"/>
  <c r="AP46" i="26"/>
  <c r="AP42" i="26"/>
  <c r="AP38" i="26"/>
  <c r="AP34" i="26"/>
  <c r="AP30" i="26"/>
  <c r="AP180" i="26"/>
  <c r="AP87" i="26"/>
  <c r="AP83" i="26"/>
  <c r="AP79" i="26"/>
  <c r="AP75" i="26"/>
  <c r="AP71" i="26"/>
  <c r="AP67" i="26"/>
  <c r="AP63" i="26"/>
  <c r="AP59" i="26"/>
  <c r="AP55" i="26"/>
  <c r="AP51" i="26"/>
  <c r="AP47" i="26"/>
  <c r="AP43" i="26"/>
  <c r="AP39" i="26"/>
  <c r="AP35" i="26"/>
  <c r="AP31" i="26"/>
  <c r="AP113" i="26"/>
  <c r="AP105" i="26"/>
  <c r="AP101" i="26"/>
  <c r="AP89" i="26"/>
  <c r="AP85" i="26"/>
  <c r="AP81" i="26"/>
  <c r="AP77" i="26"/>
  <c r="AP73" i="26"/>
  <c r="AP69" i="26"/>
  <c r="AP65" i="26"/>
  <c r="AP61" i="26"/>
  <c r="AP57" i="26"/>
  <c r="AP53" i="26"/>
  <c r="AP49" i="26"/>
  <c r="AP45" i="26"/>
  <c r="AP41" i="26"/>
  <c r="AP37" i="26"/>
  <c r="AP33" i="26"/>
  <c r="AP76" i="26"/>
  <c r="AP44" i="26"/>
  <c r="AP28" i="26"/>
  <c r="AP24" i="26"/>
  <c r="AP20" i="26"/>
  <c r="AP16" i="26"/>
  <c r="AP12" i="26"/>
  <c r="AP8" i="26"/>
  <c r="AP26" i="26"/>
  <c r="AP22" i="26"/>
  <c r="AP72" i="26"/>
  <c r="AP40" i="26"/>
  <c r="AP68" i="26"/>
  <c r="AP36" i="26"/>
  <c r="AP29" i="26"/>
  <c r="AP25" i="26"/>
  <c r="AP21" i="26"/>
  <c r="AP17" i="26"/>
  <c r="AP13" i="26"/>
  <c r="AP9" i="26"/>
  <c r="AP6" i="26"/>
  <c r="AP64" i="26"/>
  <c r="AP32" i="26"/>
  <c r="AP60" i="26"/>
  <c r="AP18" i="26"/>
  <c r="AP14" i="26"/>
  <c r="AP10" i="26"/>
  <c r="AP88" i="26"/>
  <c r="AP56" i="26"/>
  <c r="AP109" i="26"/>
  <c r="AP97" i="26"/>
  <c r="AP48" i="26"/>
  <c r="AP148" i="26"/>
  <c r="AP84" i="26"/>
  <c r="AP52" i="26"/>
  <c r="AP27" i="26"/>
  <c r="AP23" i="26"/>
  <c r="AP19" i="26"/>
  <c r="AP15" i="26"/>
  <c r="AP11" i="26"/>
  <c r="AP7" i="26"/>
  <c r="AP80" i="26"/>
  <c r="AQ196" i="26" l="1"/>
  <c r="AQ192" i="26"/>
  <c r="AQ197" i="26"/>
  <c r="AQ193" i="26"/>
  <c r="AQ189" i="26"/>
  <c r="AQ199" i="26"/>
  <c r="AQ195" i="26"/>
  <c r="AQ191" i="26"/>
  <c r="AQ185" i="26"/>
  <c r="AQ181" i="26"/>
  <c r="AQ177" i="26"/>
  <c r="AQ173" i="26"/>
  <c r="AQ169" i="26"/>
  <c r="AQ165" i="26"/>
  <c r="AQ161" i="26"/>
  <c r="AQ157" i="26"/>
  <c r="AQ153" i="26"/>
  <c r="AQ149" i="26"/>
  <c r="AQ145" i="26"/>
  <c r="AQ141" i="26"/>
  <c r="AQ137" i="26"/>
  <c r="AQ190" i="26"/>
  <c r="AQ186" i="26"/>
  <c r="AQ182" i="26"/>
  <c r="AQ178" i="26"/>
  <c r="AQ174" i="26"/>
  <c r="AQ170" i="26"/>
  <c r="AQ166" i="26"/>
  <c r="AQ162" i="26"/>
  <c r="AQ158" i="26"/>
  <c r="AQ154" i="26"/>
  <c r="AQ150" i="26"/>
  <c r="AQ146" i="26"/>
  <c r="AQ142" i="26"/>
  <c r="AQ138" i="26"/>
  <c r="AQ198" i="26"/>
  <c r="AQ194" i="26"/>
  <c r="AQ188" i="26"/>
  <c r="AQ184" i="26"/>
  <c r="AQ180" i="26"/>
  <c r="AQ176" i="26"/>
  <c r="AQ172" i="26"/>
  <c r="AQ168" i="26"/>
  <c r="AQ164" i="26"/>
  <c r="AQ160" i="26"/>
  <c r="AQ156" i="26"/>
  <c r="AQ152" i="26"/>
  <c r="AQ148" i="26"/>
  <c r="AQ144" i="26"/>
  <c r="AQ140" i="26"/>
  <c r="AQ136" i="26"/>
  <c r="AQ183" i="26"/>
  <c r="AQ151" i="26"/>
  <c r="AQ179" i="26"/>
  <c r="AQ147" i="26"/>
  <c r="AQ132" i="26"/>
  <c r="AQ128" i="26"/>
  <c r="AQ124" i="26"/>
  <c r="AQ120" i="26"/>
  <c r="AQ116" i="26"/>
  <c r="AQ112" i="26"/>
  <c r="AQ108" i="26"/>
  <c r="AQ104" i="26"/>
  <c r="AQ100" i="26"/>
  <c r="AQ96" i="26"/>
  <c r="AQ92" i="26"/>
  <c r="AQ175" i="26"/>
  <c r="AQ143" i="26"/>
  <c r="AQ171" i="26"/>
  <c r="AQ139" i="26"/>
  <c r="AQ133" i="26"/>
  <c r="AQ129" i="26"/>
  <c r="AQ125" i="26"/>
  <c r="AQ121" i="26"/>
  <c r="AQ117" i="26"/>
  <c r="AQ113" i="26"/>
  <c r="AQ109" i="26"/>
  <c r="AQ105" i="26"/>
  <c r="AQ101" i="26"/>
  <c r="AQ97" i="26"/>
  <c r="AQ93" i="26"/>
  <c r="AQ167" i="26"/>
  <c r="AQ135" i="26"/>
  <c r="AQ163" i="26"/>
  <c r="AQ134" i="26"/>
  <c r="AQ130" i="26"/>
  <c r="AQ126" i="26"/>
  <c r="AQ122" i="26"/>
  <c r="AQ118" i="26"/>
  <c r="AQ114" i="26"/>
  <c r="AQ110" i="26"/>
  <c r="AQ106" i="26"/>
  <c r="AQ102" i="26"/>
  <c r="AQ98" i="26"/>
  <c r="AQ94" i="26"/>
  <c r="AQ159" i="26"/>
  <c r="AQ155" i="26"/>
  <c r="AQ131" i="26"/>
  <c r="AQ107" i="26"/>
  <c r="AQ103" i="26"/>
  <c r="AQ87" i="26"/>
  <c r="AQ83" i="26"/>
  <c r="AQ79" i="26"/>
  <c r="AQ75" i="26"/>
  <c r="AQ71" i="26"/>
  <c r="AQ67" i="26"/>
  <c r="AQ63" i="26"/>
  <c r="AQ59" i="26"/>
  <c r="AQ55" i="26"/>
  <c r="AQ51" i="26"/>
  <c r="AQ47" i="26"/>
  <c r="AQ43" i="26"/>
  <c r="AQ39" i="26"/>
  <c r="AQ35" i="26"/>
  <c r="AQ31" i="26"/>
  <c r="AQ119" i="26"/>
  <c r="AQ99" i="26"/>
  <c r="AQ187" i="26"/>
  <c r="AQ95" i="26"/>
  <c r="AQ88" i="26"/>
  <c r="AQ84" i="26"/>
  <c r="AQ80" i="26"/>
  <c r="AQ76" i="26"/>
  <c r="AQ72" i="26"/>
  <c r="AQ68" i="26"/>
  <c r="AQ64" i="26"/>
  <c r="AQ60" i="26"/>
  <c r="AQ56" i="26"/>
  <c r="AQ52" i="26"/>
  <c r="AQ48" i="26"/>
  <c r="AQ44" i="26"/>
  <c r="AQ40" i="26"/>
  <c r="AQ36" i="26"/>
  <c r="AQ32" i="26"/>
  <c r="AQ89" i="26"/>
  <c r="AQ85" i="26"/>
  <c r="AQ81" i="26"/>
  <c r="AQ77" i="26"/>
  <c r="AQ73" i="26"/>
  <c r="AQ69" i="26"/>
  <c r="AQ65" i="26"/>
  <c r="AQ61" i="26"/>
  <c r="AQ57" i="26"/>
  <c r="AQ53" i="26"/>
  <c r="AQ49" i="26"/>
  <c r="AQ45" i="26"/>
  <c r="AQ41" i="26"/>
  <c r="AQ37" i="26"/>
  <c r="AQ33" i="26"/>
  <c r="AQ127" i="26"/>
  <c r="AQ115" i="26"/>
  <c r="AQ111" i="26"/>
  <c r="AQ90" i="26"/>
  <c r="AQ58" i="26"/>
  <c r="AQ42" i="26"/>
  <c r="AQ86" i="26"/>
  <c r="AQ54" i="26"/>
  <c r="AQ29" i="26"/>
  <c r="AQ25" i="26"/>
  <c r="AQ21" i="26"/>
  <c r="AQ17" i="26"/>
  <c r="AQ13" i="26"/>
  <c r="AQ9" i="26"/>
  <c r="AQ123" i="26"/>
  <c r="AQ91" i="26"/>
  <c r="AQ82" i="26"/>
  <c r="AQ50" i="26"/>
  <c r="AQ78" i="26"/>
  <c r="AQ46" i="26"/>
  <c r="AQ26" i="26"/>
  <c r="AQ22" i="26"/>
  <c r="AQ18" i="26"/>
  <c r="AQ14" i="26"/>
  <c r="AQ10" i="26"/>
  <c r="AQ6" i="26"/>
  <c r="AQ74" i="26"/>
  <c r="AQ70" i="26"/>
  <c r="AQ38" i="26"/>
  <c r="AQ27" i="26"/>
  <c r="AQ23" i="26"/>
  <c r="AQ19" i="26"/>
  <c r="AQ15" i="26"/>
  <c r="AQ11" i="26"/>
  <c r="AQ7" i="26"/>
  <c r="AQ24" i="26"/>
  <c r="AQ66" i="26"/>
  <c r="AQ34" i="26"/>
  <c r="AQ62" i="26"/>
  <c r="AQ30" i="26"/>
  <c r="AQ28" i="26"/>
  <c r="AQ20" i="26"/>
  <c r="AQ16" i="26"/>
  <c r="AQ12" i="26"/>
  <c r="AQ8" i="26"/>
  <c r="AR197" i="26" l="1"/>
  <c r="AR193" i="26"/>
  <c r="AR189" i="26"/>
  <c r="AR198" i="26"/>
  <c r="AR194" i="26"/>
  <c r="AR190" i="26"/>
  <c r="AR199" i="26"/>
  <c r="AR195" i="26"/>
  <c r="AR191" i="26"/>
  <c r="AR186" i="26"/>
  <c r="AR182" i="26"/>
  <c r="AR178" i="26"/>
  <c r="AR174" i="26"/>
  <c r="AR170" i="26"/>
  <c r="AR166" i="26"/>
  <c r="AR162" i="26"/>
  <c r="AR158" i="26"/>
  <c r="AR154" i="26"/>
  <c r="AR150" i="26"/>
  <c r="AR146" i="26"/>
  <c r="AR142" i="26"/>
  <c r="AR138" i="26"/>
  <c r="AR196" i="26"/>
  <c r="AR192" i="26"/>
  <c r="AR187" i="26"/>
  <c r="AR183" i="26"/>
  <c r="AR179" i="26"/>
  <c r="AR175" i="26"/>
  <c r="AR171" i="26"/>
  <c r="AR167" i="26"/>
  <c r="AR163" i="26"/>
  <c r="AR159" i="26"/>
  <c r="AR155" i="26"/>
  <c r="AR151" i="26"/>
  <c r="AR147" i="26"/>
  <c r="AR143" i="26"/>
  <c r="AR139" i="26"/>
  <c r="AR135" i="26"/>
  <c r="AR188" i="26"/>
  <c r="AR184" i="26"/>
  <c r="AR180" i="26"/>
  <c r="AR176" i="26"/>
  <c r="AR172" i="26"/>
  <c r="AR168" i="26"/>
  <c r="AR164" i="26"/>
  <c r="AR160" i="26"/>
  <c r="AR156" i="26"/>
  <c r="AR152" i="26"/>
  <c r="AR148" i="26"/>
  <c r="AR144" i="26"/>
  <c r="AR140" i="26"/>
  <c r="AR136" i="26"/>
  <c r="AR169" i="26"/>
  <c r="AR137" i="26"/>
  <c r="AR132" i="26"/>
  <c r="AR128" i="26"/>
  <c r="AR124" i="26"/>
  <c r="AR120" i="26"/>
  <c r="AR116" i="26"/>
  <c r="AR112" i="26"/>
  <c r="AR108" i="26"/>
  <c r="AR104" i="26"/>
  <c r="AR100" i="26"/>
  <c r="AR96" i="26"/>
  <c r="AR92" i="26"/>
  <c r="AR165" i="26"/>
  <c r="AR161" i="26"/>
  <c r="AR133" i="26"/>
  <c r="AR129" i="26"/>
  <c r="AR125" i="26"/>
  <c r="AR121" i="26"/>
  <c r="AR117" i="26"/>
  <c r="AR113" i="26"/>
  <c r="AR109" i="26"/>
  <c r="AR105" i="26"/>
  <c r="AR101" i="26"/>
  <c r="AR97" i="26"/>
  <c r="AR93" i="26"/>
  <c r="AR157" i="26"/>
  <c r="AR185" i="26"/>
  <c r="AR153" i="26"/>
  <c r="AR134" i="26"/>
  <c r="AR130" i="26"/>
  <c r="AR126" i="26"/>
  <c r="AR122" i="26"/>
  <c r="AR118" i="26"/>
  <c r="AR181" i="26"/>
  <c r="AR149" i="26"/>
  <c r="AR177" i="26"/>
  <c r="AR145" i="26"/>
  <c r="AR131" i="26"/>
  <c r="AR127" i="26"/>
  <c r="AR123" i="26"/>
  <c r="AR119" i="26"/>
  <c r="AR115" i="26"/>
  <c r="AR111" i="26"/>
  <c r="AR107" i="26"/>
  <c r="AR103" i="26"/>
  <c r="AR99" i="26"/>
  <c r="AR95" i="26"/>
  <c r="AR91" i="26"/>
  <c r="AR114" i="26"/>
  <c r="AR87" i="26"/>
  <c r="AR83" i="26"/>
  <c r="AR79" i="26"/>
  <c r="AR75" i="26"/>
  <c r="AR71" i="26"/>
  <c r="AR67" i="26"/>
  <c r="AR63" i="26"/>
  <c r="AR59" i="26"/>
  <c r="AR55" i="26"/>
  <c r="AR51" i="26"/>
  <c r="AR47" i="26"/>
  <c r="AR43" i="26"/>
  <c r="AR39" i="26"/>
  <c r="AR35" i="26"/>
  <c r="AR31" i="26"/>
  <c r="AR173" i="26"/>
  <c r="AR110" i="26"/>
  <c r="AR106" i="26"/>
  <c r="AR88" i="26"/>
  <c r="AR84" i="26"/>
  <c r="AR80" i="26"/>
  <c r="AR76" i="26"/>
  <c r="AR72" i="26"/>
  <c r="AR68" i="26"/>
  <c r="AR64" i="26"/>
  <c r="AR60" i="26"/>
  <c r="AR56" i="26"/>
  <c r="AR52" i="26"/>
  <c r="AR48" i="26"/>
  <c r="AR44" i="26"/>
  <c r="AR40" i="26"/>
  <c r="AR36" i="26"/>
  <c r="AR32" i="26"/>
  <c r="AR102" i="26"/>
  <c r="AR94" i="26"/>
  <c r="AR141" i="26"/>
  <c r="AR90" i="26"/>
  <c r="AR86" i="26"/>
  <c r="AR82" i="26"/>
  <c r="AR78" i="26"/>
  <c r="AR74" i="26"/>
  <c r="AR70" i="26"/>
  <c r="AR66" i="26"/>
  <c r="AR62" i="26"/>
  <c r="AR58" i="26"/>
  <c r="AR54" i="26"/>
  <c r="AR50" i="26"/>
  <c r="AR46" i="26"/>
  <c r="AR42" i="26"/>
  <c r="AR38" i="26"/>
  <c r="AR34" i="26"/>
  <c r="AR30" i="26"/>
  <c r="AR65" i="26"/>
  <c r="AR33" i="26"/>
  <c r="AR29" i="26"/>
  <c r="AR25" i="26"/>
  <c r="AR21" i="26"/>
  <c r="AR17" i="26"/>
  <c r="AR13" i="26"/>
  <c r="AR9" i="26"/>
  <c r="AR81" i="26"/>
  <c r="AR49" i="26"/>
  <c r="AR11" i="26"/>
  <c r="AR61" i="26"/>
  <c r="AR89" i="26"/>
  <c r="AR57" i="26"/>
  <c r="AR26" i="26"/>
  <c r="AR22" i="26"/>
  <c r="AR18" i="26"/>
  <c r="AR14" i="26"/>
  <c r="AR10" i="26"/>
  <c r="AR6" i="26"/>
  <c r="AR19" i="26"/>
  <c r="AR15" i="26"/>
  <c r="AR98" i="26"/>
  <c r="AR85" i="26"/>
  <c r="AR53" i="26"/>
  <c r="AR27" i="26"/>
  <c r="AR23" i="26"/>
  <c r="AR7" i="26"/>
  <c r="AR77" i="26"/>
  <c r="AR45" i="26"/>
  <c r="AR69" i="26"/>
  <c r="AR37" i="26"/>
  <c r="AR73" i="26"/>
  <c r="AR41" i="26"/>
  <c r="AR28" i="26"/>
  <c r="AR24" i="26"/>
  <c r="AR20" i="26"/>
  <c r="AR16" i="26"/>
  <c r="AR12" i="26"/>
  <c r="AR8" i="26"/>
  <c r="AS9" i="26" l="1"/>
  <c r="AS14" i="26"/>
  <c r="AS18" i="26"/>
  <c r="AS22" i="26"/>
  <c r="AS26" i="26"/>
  <c r="AS30" i="26"/>
  <c r="AS34" i="26"/>
  <c r="AS38" i="26"/>
  <c r="AS42" i="26"/>
  <c r="AS46" i="26"/>
  <c r="AS50" i="26"/>
  <c r="AS54" i="26"/>
  <c r="AS58" i="26"/>
  <c r="AS62" i="26"/>
  <c r="AS66" i="26"/>
  <c r="AS70" i="26"/>
  <c r="AS74" i="26"/>
  <c r="AS78" i="26"/>
  <c r="AS82" i="26"/>
  <c r="AS86" i="26"/>
  <c r="AS90" i="26"/>
  <c r="AS94" i="26"/>
  <c r="AS98" i="26"/>
  <c r="AS102" i="26"/>
  <c r="AS106" i="26"/>
  <c r="AS110" i="26"/>
  <c r="AS114" i="26"/>
  <c r="AS118" i="26"/>
  <c r="AS122" i="26"/>
  <c r="AS126" i="26"/>
  <c r="AS130" i="26"/>
  <c r="AS134" i="26"/>
  <c r="AS138" i="26"/>
  <c r="AS142" i="26"/>
  <c r="AS146" i="26"/>
  <c r="AS150" i="26"/>
  <c r="AS154" i="26"/>
  <c r="AS158" i="26"/>
  <c r="AS162" i="26"/>
  <c r="AS166" i="26"/>
  <c r="AS170" i="26"/>
  <c r="AS174" i="26"/>
  <c r="AS178" i="26"/>
  <c r="AS182" i="26"/>
  <c r="AS186" i="26"/>
  <c r="AS190" i="26"/>
  <c r="AS194" i="26"/>
  <c r="AS198" i="26"/>
  <c r="AS10" i="26"/>
  <c r="AS6" i="26"/>
  <c r="AS15" i="26"/>
  <c r="AS19" i="26"/>
  <c r="AS23" i="26"/>
  <c r="AS27" i="26"/>
  <c r="AS31" i="26"/>
  <c r="AS35" i="26"/>
  <c r="AS39" i="26"/>
  <c r="AS43" i="26"/>
  <c r="AS47" i="26"/>
  <c r="AS51" i="26"/>
  <c r="AS55" i="26"/>
  <c r="AS59" i="26"/>
  <c r="AS63" i="26"/>
  <c r="AS67" i="26"/>
  <c r="AS71" i="26"/>
  <c r="AS75" i="26"/>
  <c r="AS79" i="26"/>
  <c r="AS83" i="26"/>
  <c r="AS87" i="26"/>
  <c r="AS91" i="26"/>
  <c r="AS95" i="26"/>
  <c r="AS99" i="26"/>
  <c r="AS103" i="26"/>
  <c r="AS107" i="26"/>
  <c r="AS111" i="26"/>
  <c r="AS115" i="26"/>
  <c r="AS119" i="26"/>
  <c r="AS123" i="26"/>
  <c r="AS127" i="26"/>
  <c r="AS131" i="26"/>
  <c r="AS135" i="26"/>
  <c r="AS139" i="26"/>
  <c r="AS143" i="26"/>
  <c r="AS147" i="26"/>
  <c r="AS151" i="26"/>
  <c r="AS155" i="26"/>
  <c r="AS159" i="26"/>
  <c r="AS163" i="26"/>
  <c r="AS167" i="26"/>
  <c r="AS171" i="26"/>
  <c r="AS175" i="26"/>
  <c r="AS179" i="26"/>
  <c r="AS183" i="26"/>
  <c r="AS187" i="26"/>
  <c r="AS191" i="26"/>
  <c r="AS195" i="26"/>
  <c r="AS199" i="26"/>
  <c r="AS11" i="26"/>
  <c r="AS8" i="26"/>
  <c r="AS13" i="26"/>
  <c r="AS17" i="26"/>
  <c r="AS21" i="26"/>
  <c r="AS25" i="26"/>
  <c r="AS29" i="26"/>
  <c r="AS33" i="26"/>
  <c r="AS37" i="26"/>
  <c r="AS41" i="26"/>
  <c r="AS45" i="26"/>
  <c r="AS49" i="26"/>
  <c r="AS53" i="26"/>
  <c r="AS57" i="26"/>
  <c r="AS61" i="26"/>
  <c r="AS65" i="26"/>
  <c r="AS69" i="26"/>
  <c r="AS73" i="26"/>
  <c r="AS77" i="26"/>
  <c r="AS81" i="26"/>
  <c r="AS85" i="26"/>
  <c r="AS89" i="26"/>
  <c r="AS93" i="26"/>
  <c r="AS97" i="26"/>
  <c r="AS101" i="26"/>
  <c r="AS105" i="26"/>
  <c r="AS109" i="26"/>
  <c r="AS113" i="26"/>
  <c r="AS117" i="26"/>
  <c r="AS121" i="26"/>
  <c r="AS125" i="26"/>
  <c r="AS129" i="26"/>
  <c r="AS133" i="26"/>
  <c r="AS137" i="26"/>
  <c r="AS141" i="26"/>
  <c r="AS145" i="26"/>
  <c r="AS149" i="26"/>
  <c r="AS153" i="26"/>
  <c r="AS157" i="26"/>
  <c r="AS161" i="26"/>
  <c r="AS165" i="26"/>
  <c r="AS169" i="26"/>
  <c r="AS173" i="26"/>
  <c r="AS177" i="26"/>
  <c r="AS181" i="26"/>
  <c r="AS185" i="26"/>
  <c r="AS189" i="26"/>
  <c r="AS193" i="26"/>
  <c r="AS197" i="26"/>
  <c r="AS7" i="26"/>
  <c r="AS24" i="26"/>
  <c r="AS40" i="26"/>
  <c r="AS56" i="26"/>
  <c r="AS72" i="26"/>
  <c r="AS88" i="26"/>
  <c r="AS104" i="26"/>
  <c r="AS120" i="26"/>
  <c r="AS136" i="26"/>
  <c r="AS152" i="26"/>
  <c r="AS168" i="26"/>
  <c r="AS184" i="26"/>
  <c r="AS28" i="26"/>
  <c r="AS44" i="26"/>
  <c r="AS60" i="26"/>
  <c r="AS76" i="26"/>
  <c r="AS92" i="26"/>
  <c r="AS108" i="26"/>
  <c r="AS124" i="26"/>
  <c r="AS140" i="26"/>
  <c r="AS156" i="26"/>
  <c r="AS172" i="26"/>
  <c r="AS188" i="26"/>
  <c r="AS12" i="26"/>
  <c r="AS16" i="26"/>
  <c r="AS32" i="26"/>
  <c r="AS48" i="26"/>
  <c r="AS64" i="26"/>
  <c r="AS80" i="26"/>
  <c r="AS96" i="26"/>
  <c r="AS112" i="26"/>
  <c r="AS128" i="26"/>
  <c r="AS144" i="26"/>
  <c r="AS160" i="26"/>
  <c r="AS176" i="26"/>
  <c r="AS192" i="26"/>
  <c r="AS164" i="26"/>
  <c r="AS84" i="26"/>
  <c r="AS100" i="26"/>
  <c r="AS52" i="26"/>
  <c r="AS180" i="26"/>
  <c r="AS148" i="26"/>
  <c r="AS68" i="26"/>
  <c r="AS196" i="26"/>
  <c r="AS116" i="26"/>
  <c r="AS20" i="26"/>
  <c r="AS132" i="26"/>
  <c r="AS36" i="26"/>
  <c r="AT8" i="26" l="1"/>
  <c r="AT13" i="26"/>
  <c r="AT17" i="26"/>
  <c r="AT21" i="26"/>
  <c r="AT25" i="26"/>
  <c r="AT29" i="26"/>
  <c r="AT33" i="26"/>
  <c r="AT37" i="26"/>
  <c r="AT41" i="26"/>
  <c r="AT45" i="26"/>
  <c r="AT49" i="26"/>
  <c r="AT53" i="26"/>
  <c r="AT57" i="26"/>
  <c r="AT61" i="26"/>
  <c r="AT65" i="26"/>
  <c r="AT69" i="26"/>
  <c r="AT73" i="26"/>
  <c r="AT77" i="26"/>
  <c r="AT81" i="26"/>
  <c r="AT85" i="26"/>
  <c r="AT89" i="26"/>
  <c r="AT93" i="26"/>
  <c r="AT97" i="26"/>
  <c r="AT101" i="26"/>
  <c r="AT105" i="26"/>
  <c r="AT109" i="26"/>
  <c r="AT113" i="26"/>
  <c r="AT117" i="26"/>
  <c r="AT121" i="26"/>
  <c r="AT125" i="26"/>
  <c r="AT129" i="26"/>
  <c r="AT133" i="26"/>
  <c r="AT137" i="26"/>
  <c r="AT141" i="26"/>
  <c r="AT145" i="26"/>
  <c r="AT149" i="26"/>
  <c r="AT153" i="26"/>
  <c r="AT157" i="26"/>
  <c r="AT161" i="26"/>
  <c r="AT165" i="26"/>
  <c r="AT169" i="26"/>
  <c r="AT173" i="26"/>
  <c r="AT177" i="26"/>
  <c r="AT181" i="26"/>
  <c r="AT185" i="26"/>
  <c r="AT189" i="26"/>
  <c r="AT193" i="26"/>
  <c r="AT197" i="26"/>
  <c r="AT9" i="26"/>
  <c r="AT14" i="26"/>
  <c r="AT18" i="26"/>
  <c r="AT22" i="26"/>
  <c r="AT26" i="26"/>
  <c r="AT30" i="26"/>
  <c r="AT34" i="26"/>
  <c r="AT38" i="26"/>
  <c r="AT42" i="26"/>
  <c r="AT46" i="26"/>
  <c r="AT50" i="26"/>
  <c r="AT54" i="26"/>
  <c r="AT58" i="26"/>
  <c r="AT62" i="26"/>
  <c r="AT66" i="26"/>
  <c r="AT70" i="26"/>
  <c r="AT74" i="26"/>
  <c r="AT78" i="26"/>
  <c r="AT82" i="26"/>
  <c r="AT86" i="26"/>
  <c r="AT90" i="26"/>
  <c r="AT94" i="26"/>
  <c r="AT98" i="26"/>
  <c r="AT102" i="26"/>
  <c r="AT106" i="26"/>
  <c r="AT110" i="26"/>
  <c r="AT114" i="26"/>
  <c r="AT118" i="26"/>
  <c r="AT122" i="26"/>
  <c r="AT126" i="26"/>
  <c r="AT130" i="26"/>
  <c r="AT134" i="26"/>
  <c r="AT138" i="26"/>
  <c r="AT142" i="26"/>
  <c r="AT146" i="26"/>
  <c r="AT150" i="26"/>
  <c r="AT154" i="26"/>
  <c r="AT158" i="26"/>
  <c r="AT162" i="26"/>
  <c r="AT166" i="26"/>
  <c r="AT170" i="26"/>
  <c r="AT174" i="26"/>
  <c r="AT178" i="26"/>
  <c r="AT182" i="26"/>
  <c r="AT186" i="26"/>
  <c r="AT190" i="26"/>
  <c r="AT194" i="26"/>
  <c r="AT198" i="26"/>
  <c r="AT10" i="26"/>
  <c r="AT6" i="26"/>
  <c r="AT15" i="26"/>
  <c r="AT19" i="26"/>
  <c r="AT23" i="26"/>
  <c r="AT27" i="26"/>
  <c r="AT31" i="26"/>
  <c r="AT35" i="26"/>
  <c r="AT39" i="26"/>
  <c r="AT43" i="26"/>
  <c r="AT47" i="26"/>
  <c r="AT51" i="26"/>
  <c r="AT55" i="26"/>
  <c r="AT59" i="26"/>
  <c r="AT63" i="26"/>
  <c r="AT67" i="26"/>
  <c r="AT71" i="26"/>
  <c r="AT75" i="26"/>
  <c r="AT79" i="26"/>
  <c r="AT83" i="26"/>
  <c r="AT87" i="26"/>
  <c r="AT91" i="26"/>
  <c r="AT95" i="26"/>
  <c r="AT99" i="26"/>
  <c r="AT103" i="26"/>
  <c r="AT107" i="26"/>
  <c r="AT111" i="26"/>
  <c r="AT115" i="26"/>
  <c r="AT119" i="26"/>
  <c r="AT123" i="26"/>
  <c r="AT127" i="26"/>
  <c r="AT131" i="26"/>
  <c r="AT135" i="26"/>
  <c r="AT139" i="26"/>
  <c r="AT143" i="26"/>
  <c r="AT147" i="26"/>
  <c r="AT151" i="26"/>
  <c r="AT155" i="26"/>
  <c r="AT159" i="26"/>
  <c r="AT163" i="26"/>
  <c r="AT167" i="26"/>
  <c r="AT171" i="26"/>
  <c r="AT175" i="26"/>
  <c r="AT179" i="26"/>
  <c r="AT183" i="26"/>
  <c r="AT187" i="26"/>
  <c r="AT191" i="26"/>
  <c r="AT195" i="26"/>
  <c r="AT199" i="26"/>
  <c r="AT64" i="26"/>
  <c r="AT128" i="26"/>
  <c r="AT160" i="26"/>
  <c r="AT192" i="26"/>
  <c r="AT7" i="26"/>
  <c r="AT24" i="26"/>
  <c r="AT40" i="26"/>
  <c r="AT56" i="26"/>
  <c r="AT72" i="26"/>
  <c r="AT88" i="26"/>
  <c r="AT104" i="26"/>
  <c r="AT120" i="26"/>
  <c r="AT136" i="26"/>
  <c r="AT152" i="26"/>
  <c r="AT168" i="26"/>
  <c r="AT184" i="26"/>
  <c r="AT80" i="26"/>
  <c r="AT112" i="26"/>
  <c r="AT144" i="26"/>
  <c r="AT176" i="26"/>
  <c r="AT11" i="26"/>
  <c r="AT28" i="26"/>
  <c r="AT44" i="26"/>
  <c r="AT60" i="26"/>
  <c r="AT76" i="26"/>
  <c r="AT92" i="26"/>
  <c r="AT108" i="26"/>
  <c r="AT124" i="26"/>
  <c r="AT140" i="26"/>
  <c r="AT156" i="26"/>
  <c r="AT172" i="26"/>
  <c r="AT188" i="26"/>
  <c r="AT32" i="26"/>
  <c r="AT16" i="26"/>
  <c r="AT20" i="26"/>
  <c r="AT36" i="26"/>
  <c r="AT52" i="26"/>
  <c r="AT68" i="26"/>
  <c r="AT84" i="26"/>
  <c r="AT100" i="26"/>
  <c r="AT116" i="26"/>
  <c r="AT132" i="26"/>
  <c r="AT148" i="26"/>
  <c r="AT164" i="26"/>
  <c r="AT180" i="26"/>
  <c r="AT196" i="26"/>
  <c r="AT96" i="26"/>
  <c r="AT48" i="26"/>
  <c r="AT12" i="26"/>
  <c r="AU7" i="26" l="1"/>
  <c r="AU9" i="26"/>
  <c r="AU18" i="26"/>
  <c r="AU26" i="26"/>
  <c r="AU47" i="26"/>
  <c r="AU41" i="26"/>
  <c r="AU56" i="26"/>
  <c r="AU76" i="26"/>
  <c r="AU73" i="26"/>
  <c r="AU99" i="26"/>
  <c r="AU94" i="26"/>
  <c r="AU87" i="26"/>
  <c r="AU97" i="26"/>
  <c r="AU75" i="26"/>
  <c r="AU123" i="26"/>
  <c r="AU124" i="26"/>
  <c r="AU125" i="26"/>
  <c r="AU154" i="26"/>
  <c r="AU159" i="26"/>
  <c r="AU164" i="26"/>
  <c r="AU157" i="26"/>
  <c r="AU142" i="26"/>
  <c r="AU126" i="26"/>
  <c r="AU197" i="26"/>
  <c r="AU187" i="26"/>
  <c r="AU68" i="26"/>
  <c r="AU156" i="26"/>
  <c r="AU11" i="26"/>
  <c r="AU13" i="26"/>
  <c r="AU24" i="26"/>
  <c r="AU34" i="26"/>
  <c r="AU51" i="26"/>
  <c r="AU45" i="26"/>
  <c r="AU61" i="26"/>
  <c r="AU80" i="26"/>
  <c r="AU77" i="26"/>
  <c r="AU103" i="26"/>
  <c r="AU96" i="26"/>
  <c r="AU49" i="26"/>
  <c r="AU105" i="26"/>
  <c r="AU117" i="26"/>
  <c r="AU127" i="26"/>
  <c r="AU128" i="26"/>
  <c r="AU129" i="26"/>
  <c r="AU158" i="26"/>
  <c r="AU163" i="26"/>
  <c r="AU168" i="26"/>
  <c r="AU161" i="26"/>
  <c r="AU179" i="26"/>
  <c r="AU188" i="26"/>
  <c r="AU191" i="26"/>
  <c r="AU33" i="26"/>
  <c r="AU182" i="26"/>
  <c r="AU15" i="26"/>
  <c r="AU17" i="26"/>
  <c r="AU28" i="26"/>
  <c r="AU38" i="26"/>
  <c r="AU22" i="26"/>
  <c r="AU53" i="26"/>
  <c r="AU65" i="26"/>
  <c r="AU84" i="26"/>
  <c r="AU81" i="26"/>
  <c r="AU107" i="26"/>
  <c r="AU100" i="26"/>
  <c r="AU55" i="26"/>
  <c r="AU113" i="26"/>
  <c r="AU121" i="26"/>
  <c r="AU131" i="26"/>
  <c r="AU132" i="26"/>
  <c r="AU133" i="26"/>
  <c r="AU162" i="26"/>
  <c r="AU167" i="26"/>
  <c r="AU172" i="26"/>
  <c r="AU165" i="26"/>
  <c r="AU186" i="26"/>
  <c r="AU192" i="26"/>
  <c r="AU195" i="26"/>
  <c r="AU30" i="26"/>
  <c r="AU67" i="26"/>
  <c r="AU54" i="26"/>
  <c r="AU78" i="26"/>
  <c r="AU71" i="26"/>
  <c r="AU90" i="26"/>
  <c r="AU106" i="26"/>
  <c r="AU52" i="26"/>
  <c r="AU147" i="26"/>
  <c r="AU151" i="26"/>
  <c r="AU146" i="26"/>
  <c r="AU180" i="26"/>
  <c r="AU19" i="26"/>
  <c r="AU10" i="26"/>
  <c r="AU21" i="26"/>
  <c r="AU35" i="26"/>
  <c r="AU32" i="26"/>
  <c r="AU57" i="26"/>
  <c r="AU59" i="26"/>
  <c r="AU88" i="26"/>
  <c r="AU85" i="26"/>
  <c r="AU111" i="26"/>
  <c r="AU104" i="26"/>
  <c r="AU66" i="26"/>
  <c r="AU116" i="26"/>
  <c r="AU101" i="26"/>
  <c r="AU135" i="26"/>
  <c r="AU136" i="26"/>
  <c r="AU137" i="26"/>
  <c r="AU166" i="26"/>
  <c r="AU171" i="26"/>
  <c r="AU122" i="26"/>
  <c r="AU169" i="26"/>
  <c r="AU190" i="26"/>
  <c r="AU196" i="26"/>
  <c r="AU181" i="26"/>
  <c r="AU199" i="26"/>
  <c r="AU175" i="26"/>
  <c r="AU150" i="26"/>
  <c r="AU48" i="26"/>
  <c r="AU149" i="26"/>
  <c r="AU189" i="26"/>
  <c r="AU8" i="26"/>
  <c r="AU23" i="26"/>
  <c r="AU25" i="26"/>
  <c r="AU36" i="26"/>
  <c r="AU40" i="26"/>
  <c r="AU58" i="26"/>
  <c r="AU31" i="26"/>
  <c r="AU92" i="26"/>
  <c r="AU89" i="26"/>
  <c r="AU60" i="26"/>
  <c r="AU108" i="26"/>
  <c r="AU74" i="26"/>
  <c r="AU120" i="26"/>
  <c r="AU109" i="26"/>
  <c r="AU139" i="26"/>
  <c r="AU140" i="26"/>
  <c r="AU141" i="26"/>
  <c r="AU170" i="26"/>
  <c r="AU119" i="26"/>
  <c r="AU138" i="26"/>
  <c r="AU173" i="26"/>
  <c r="AU194" i="26"/>
  <c r="AU185" i="26"/>
  <c r="AU177" i="26"/>
  <c r="AU6" i="26"/>
  <c r="AU12" i="26"/>
  <c r="AU27" i="26"/>
  <c r="AU29" i="26"/>
  <c r="AU42" i="26"/>
  <c r="AU44" i="26"/>
  <c r="AU64" i="26"/>
  <c r="AU62" i="26"/>
  <c r="AU63" i="26"/>
  <c r="AU93" i="26"/>
  <c r="AU70" i="26"/>
  <c r="AU112" i="26"/>
  <c r="AU82" i="26"/>
  <c r="AU98" i="26"/>
  <c r="AU118" i="26"/>
  <c r="AU143" i="26"/>
  <c r="AU144" i="26"/>
  <c r="AU145" i="26"/>
  <c r="AU174" i="26"/>
  <c r="AU152" i="26"/>
  <c r="AU178" i="26"/>
  <c r="AU130" i="26"/>
  <c r="AU198" i="26"/>
  <c r="AU134" i="26"/>
  <c r="AU184" i="26"/>
  <c r="AU16" i="26"/>
  <c r="AU20" i="26"/>
  <c r="AU14" i="26"/>
  <c r="AU37" i="26"/>
  <c r="AU43" i="26"/>
  <c r="AU39" i="26"/>
  <c r="AU46" i="26"/>
  <c r="AU72" i="26"/>
  <c r="AU69" i="26"/>
  <c r="AU95" i="26"/>
  <c r="AU86" i="26"/>
  <c r="AU79" i="26"/>
  <c r="AU83" i="26"/>
  <c r="AU114" i="26"/>
  <c r="AU91" i="26"/>
  <c r="AU110" i="26"/>
  <c r="AU102" i="26"/>
  <c r="AU115" i="26"/>
  <c r="AU155" i="26"/>
  <c r="AU160" i="26"/>
  <c r="AU153" i="26"/>
  <c r="AU176" i="26"/>
  <c r="AU193" i="26"/>
  <c r="AU183" i="26"/>
  <c r="AU50" i="26"/>
  <c r="AU148" i="26"/>
  <c r="AV7" i="26" l="1"/>
  <c r="AV10" i="26"/>
  <c r="AV28" i="26"/>
  <c r="AV21" i="26"/>
  <c r="AV46" i="26"/>
  <c r="AV20" i="26"/>
  <c r="AV55" i="26"/>
  <c r="AV62" i="26"/>
  <c r="AV92" i="26"/>
  <c r="AV89" i="26"/>
  <c r="AV94" i="26"/>
  <c r="AV111" i="26"/>
  <c r="AV97" i="26"/>
  <c r="AV98" i="26"/>
  <c r="AV119" i="26"/>
  <c r="AV118" i="26"/>
  <c r="AV148" i="26"/>
  <c r="AV149" i="26"/>
  <c r="AV150" i="26"/>
  <c r="AV155" i="26"/>
  <c r="AV164" i="26"/>
  <c r="AV186" i="26"/>
  <c r="AV188" i="26"/>
  <c r="AV193" i="26"/>
  <c r="AV153" i="26"/>
  <c r="AV173" i="26"/>
  <c r="AV56" i="26"/>
  <c r="AV156" i="26"/>
  <c r="AV11" i="26"/>
  <c r="AV23" i="26"/>
  <c r="AV25" i="26"/>
  <c r="AV29" i="26"/>
  <c r="AV50" i="26"/>
  <c r="AV45" i="26"/>
  <c r="AV58" i="26"/>
  <c r="AV66" i="26"/>
  <c r="AV63" i="26"/>
  <c r="AV93" i="26"/>
  <c r="AV75" i="26"/>
  <c r="AV47" i="26"/>
  <c r="AV101" i="26"/>
  <c r="AV106" i="26"/>
  <c r="AV123" i="26"/>
  <c r="AV110" i="26"/>
  <c r="AV102" i="26"/>
  <c r="AV122" i="26"/>
  <c r="AV154" i="26"/>
  <c r="AV159" i="26"/>
  <c r="AV168" i="26"/>
  <c r="AV190" i="26"/>
  <c r="AV192" i="26"/>
  <c r="AV197" i="26"/>
  <c r="AV169" i="26"/>
  <c r="AV187" i="26"/>
  <c r="AV36" i="26"/>
  <c r="AV84" i="26"/>
  <c r="AV86" i="26"/>
  <c r="AV108" i="26"/>
  <c r="AV87" i="26"/>
  <c r="AV140" i="26"/>
  <c r="AV174" i="26"/>
  <c r="AV15" i="26"/>
  <c r="AV27" i="26"/>
  <c r="AV33" i="26"/>
  <c r="AV31" i="26"/>
  <c r="AV30" i="26"/>
  <c r="AV48" i="26"/>
  <c r="AV64" i="26"/>
  <c r="AV68" i="26"/>
  <c r="AV67" i="26"/>
  <c r="AV70" i="26"/>
  <c r="AV83" i="26"/>
  <c r="AV59" i="26"/>
  <c r="AV105" i="26"/>
  <c r="AV114" i="26"/>
  <c r="AV127" i="26"/>
  <c r="AV124" i="26"/>
  <c r="AV125" i="26"/>
  <c r="AV126" i="26"/>
  <c r="AV158" i="26"/>
  <c r="AV163" i="26"/>
  <c r="AV172" i="26"/>
  <c r="AV194" i="26"/>
  <c r="AV196" i="26"/>
  <c r="AV191" i="26"/>
  <c r="AV65" i="26"/>
  <c r="AV165" i="26"/>
  <c r="AV19" i="26"/>
  <c r="AV6" i="26"/>
  <c r="AV37" i="26"/>
  <c r="AV35" i="26"/>
  <c r="AV22" i="26"/>
  <c r="AV43" i="26"/>
  <c r="AV32" i="26"/>
  <c r="AV72" i="26"/>
  <c r="AV69" i="26"/>
  <c r="AV74" i="26"/>
  <c r="AV91" i="26"/>
  <c r="AV96" i="26"/>
  <c r="AV109" i="26"/>
  <c r="AV71" i="26"/>
  <c r="AV131" i="26"/>
  <c r="AV128" i="26"/>
  <c r="AV129" i="26"/>
  <c r="AV130" i="26"/>
  <c r="AV162" i="26"/>
  <c r="AV167" i="26"/>
  <c r="AV178" i="26"/>
  <c r="AV198" i="26"/>
  <c r="AV195" i="26"/>
  <c r="AV34" i="26"/>
  <c r="AV183" i="26"/>
  <c r="AV8" i="26"/>
  <c r="AV14" i="26"/>
  <c r="AV16" i="26"/>
  <c r="AV39" i="26"/>
  <c r="AV40" i="26"/>
  <c r="AV51" i="26"/>
  <c r="AV44" i="26"/>
  <c r="AV76" i="26"/>
  <c r="AV73" i="26"/>
  <c r="AV78" i="26"/>
  <c r="AV95" i="26"/>
  <c r="AV100" i="26"/>
  <c r="AV113" i="26"/>
  <c r="AV117" i="26"/>
  <c r="AV135" i="26"/>
  <c r="AV132" i="26"/>
  <c r="AV133" i="26"/>
  <c r="AV134" i="26"/>
  <c r="AV166" i="26"/>
  <c r="AV171" i="26"/>
  <c r="AV182" i="26"/>
  <c r="AV199" i="26"/>
  <c r="AV161" i="26"/>
  <c r="AV9" i="26"/>
  <c r="AV12" i="26"/>
  <c r="AV18" i="26"/>
  <c r="AV26" i="26"/>
  <c r="AV41" i="26"/>
  <c r="AV52" i="26"/>
  <c r="AV53" i="26"/>
  <c r="AV61" i="26"/>
  <c r="AV80" i="26"/>
  <c r="AV77" i="26"/>
  <c r="AV82" i="26"/>
  <c r="AV99" i="26"/>
  <c r="AV104" i="26"/>
  <c r="AV79" i="26"/>
  <c r="AV121" i="26"/>
  <c r="AV139" i="26"/>
  <c r="AV136" i="26"/>
  <c r="AV137" i="26"/>
  <c r="AV138" i="26"/>
  <c r="AV170" i="26"/>
  <c r="AV152" i="26"/>
  <c r="AV176" i="26"/>
  <c r="AV184" i="26"/>
  <c r="AV175" i="26"/>
  <c r="AV17" i="26"/>
  <c r="AV81" i="26"/>
  <c r="AV103" i="26"/>
  <c r="AV116" i="26"/>
  <c r="AV143" i="26"/>
  <c r="AV141" i="26"/>
  <c r="AV180" i="26"/>
  <c r="AV181" i="26"/>
  <c r="AV13" i="26"/>
  <c r="AV24" i="26"/>
  <c r="AV38" i="26"/>
  <c r="AV42" i="26"/>
  <c r="AV60" i="26"/>
  <c r="AV49" i="26"/>
  <c r="AV54" i="26"/>
  <c r="AV88" i="26"/>
  <c r="AV85" i="26"/>
  <c r="AV90" i="26"/>
  <c r="AV107" i="26"/>
  <c r="AV112" i="26"/>
  <c r="AV120" i="26"/>
  <c r="AV115" i="26"/>
  <c r="AV147" i="26"/>
  <c r="AV144" i="26"/>
  <c r="AV145" i="26"/>
  <c r="AV146" i="26"/>
  <c r="AV151" i="26"/>
  <c r="AV160" i="26"/>
  <c r="AV179" i="26"/>
  <c r="AV185" i="26"/>
  <c r="AV189" i="26"/>
  <c r="AV157" i="26"/>
  <c r="AV57" i="26"/>
  <c r="AV142" i="26"/>
  <c r="AV177" i="26"/>
  <c r="AW6" i="26" l="1"/>
  <c r="AW8" i="26"/>
  <c r="AW23" i="26"/>
  <c r="AW40" i="26"/>
  <c r="AW42" i="26"/>
  <c r="AW52" i="26"/>
  <c r="AW49" i="26"/>
  <c r="AW71" i="26"/>
  <c r="AW68" i="26"/>
  <c r="AW66" i="26"/>
  <c r="AW77" i="26"/>
  <c r="AW70" i="26"/>
  <c r="AW115" i="26"/>
  <c r="AW100" i="26"/>
  <c r="AW122" i="26"/>
  <c r="AW123" i="26"/>
  <c r="AW109" i="26"/>
  <c r="AW54" i="26"/>
  <c r="AW158" i="26"/>
  <c r="AW137" i="26"/>
  <c r="AW167" i="26"/>
  <c r="AW156" i="26"/>
  <c r="AW193" i="26"/>
  <c r="AW195" i="26"/>
  <c r="AW15" i="26"/>
  <c r="AW10" i="26"/>
  <c r="AW12" i="26"/>
  <c r="AW27" i="26"/>
  <c r="AW25" i="26"/>
  <c r="AW46" i="26"/>
  <c r="AW56" i="26"/>
  <c r="AW53" i="26"/>
  <c r="AW75" i="26"/>
  <c r="AW72" i="26"/>
  <c r="AW61" i="26"/>
  <c r="AW85" i="26"/>
  <c r="AW78" i="26"/>
  <c r="AW119" i="26"/>
  <c r="AW108" i="26"/>
  <c r="AW126" i="26"/>
  <c r="AW127" i="26"/>
  <c r="AW124" i="26"/>
  <c r="AW153" i="26"/>
  <c r="AW162" i="26"/>
  <c r="AW141" i="26"/>
  <c r="AW171" i="26"/>
  <c r="AW160" i="26"/>
  <c r="AW197" i="26"/>
  <c r="AW199" i="26"/>
  <c r="AW188" i="26"/>
  <c r="AW190" i="26"/>
  <c r="AW30" i="26"/>
  <c r="AW14" i="26"/>
  <c r="AW16" i="26"/>
  <c r="AW9" i="26"/>
  <c r="AW33" i="26"/>
  <c r="AW50" i="26"/>
  <c r="AW60" i="26"/>
  <c r="AW55" i="26"/>
  <c r="AW79" i="26"/>
  <c r="AW76" i="26"/>
  <c r="AW98" i="26"/>
  <c r="AW93" i="26"/>
  <c r="AW86" i="26"/>
  <c r="AW97" i="26"/>
  <c r="AW74" i="26"/>
  <c r="AW130" i="26"/>
  <c r="AW131" i="26"/>
  <c r="AW128" i="26"/>
  <c r="AW157" i="26"/>
  <c r="AW166" i="26"/>
  <c r="AW145" i="26"/>
  <c r="AW101" i="26"/>
  <c r="AW164" i="26"/>
  <c r="AW192" i="26"/>
  <c r="AW182" i="26"/>
  <c r="AW198" i="26"/>
  <c r="AW103" i="26"/>
  <c r="AW63" i="26"/>
  <c r="AW116" i="26"/>
  <c r="AW129" i="26"/>
  <c r="AW18" i="26"/>
  <c r="AW20" i="26"/>
  <c r="AW17" i="26"/>
  <c r="AW37" i="26"/>
  <c r="AW31" i="26"/>
  <c r="AW34" i="26"/>
  <c r="AW58" i="26"/>
  <c r="AW83" i="26"/>
  <c r="AW80" i="26"/>
  <c r="AW102" i="26"/>
  <c r="AW95" i="26"/>
  <c r="AW94" i="26"/>
  <c r="AW105" i="26"/>
  <c r="AW117" i="26"/>
  <c r="AW134" i="26"/>
  <c r="AW135" i="26"/>
  <c r="AW132" i="26"/>
  <c r="AW161" i="26"/>
  <c r="AW170" i="26"/>
  <c r="AW149" i="26"/>
  <c r="AW177" i="26"/>
  <c r="AW168" i="26"/>
  <c r="AW196" i="26"/>
  <c r="AW142" i="26"/>
  <c r="AW57" i="26"/>
  <c r="AW7" i="26"/>
  <c r="AW22" i="26"/>
  <c r="AW24" i="26"/>
  <c r="AW35" i="26"/>
  <c r="AW39" i="26"/>
  <c r="AW45" i="26"/>
  <c r="AW64" i="26"/>
  <c r="AW87" i="26"/>
  <c r="AW84" i="26"/>
  <c r="AW106" i="26"/>
  <c r="AW99" i="26"/>
  <c r="AW73" i="26"/>
  <c r="AW113" i="26"/>
  <c r="AW96" i="26"/>
  <c r="AW138" i="26"/>
  <c r="AW139" i="26"/>
  <c r="AW136" i="26"/>
  <c r="AW165" i="26"/>
  <c r="AW174" i="26"/>
  <c r="AW151" i="26"/>
  <c r="AW181" i="26"/>
  <c r="AW172" i="26"/>
  <c r="AW176" i="26"/>
  <c r="AW183" i="26"/>
  <c r="AW48" i="26"/>
  <c r="AW32" i="26"/>
  <c r="AW92" i="26"/>
  <c r="AW107" i="26"/>
  <c r="AW147" i="26"/>
  <c r="AW173" i="26"/>
  <c r="AW184" i="26"/>
  <c r="AW11" i="26"/>
  <c r="AW26" i="26"/>
  <c r="AW28" i="26"/>
  <c r="AW41" i="26"/>
  <c r="AW43" i="26"/>
  <c r="AW44" i="26"/>
  <c r="AW91" i="26"/>
  <c r="AW88" i="26"/>
  <c r="AW110" i="26"/>
  <c r="AW81" i="26"/>
  <c r="AW82" i="26"/>
  <c r="AW104" i="26"/>
  <c r="AW143" i="26"/>
  <c r="AW140" i="26"/>
  <c r="AW169" i="26"/>
  <c r="AW125" i="26"/>
  <c r="AW155" i="26"/>
  <c r="AW185" i="26"/>
  <c r="AW178" i="26"/>
  <c r="AW180" i="26"/>
  <c r="AW186" i="26"/>
  <c r="AW47" i="26"/>
  <c r="AW112" i="26"/>
  <c r="AW159" i="26"/>
  <c r="AW19" i="26"/>
  <c r="AW13" i="26"/>
  <c r="AW36" i="26"/>
  <c r="AW38" i="26"/>
  <c r="AW51" i="26"/>
  <c r="AW67" i="26"/>
  <c r="AW59" i="26"/>
  <c r="AW21" i="26"/>
  <c r="AW65" i="26"/>
  <c r="AW69" i="26"/>
  <c r="AW111" i="26"/>
  <c r="AW90" i="26"/>
  <c r="AW120" i="26"/>
  <c r="AW121" i="26"/>
  <c r="AW150" i="26"/>
  <c r="AW118" i="26"/>
  <c r="AW148" i="26"/>
  <c r="AW154" i="26"/>
  <c r="AW133" i="26"/>
  <c r="AW163" i="26"/>
  <c r="AW152" i="26"/>
  <c r="AW189" i="26"/>
  <c r="AW191" i="26"/>
  <c r="AW179" i="26"/>
  <c r="AW29" i="26"/>
  <c r="AW62" i="26"/>
  <c r="AW114" i="26"/>
  <c r="AW89" i="26"/>
  <c r="AW146" i="26"/>
  <c r="AW144" i="26"/>
  <c r="AW175" i="26"/>
  <c r="AW187" i="26"/>
  <c r="AW194" i="26"/>
  <c r="AX6" i="26" l="1"/>
  <c r="AX20" i="26"/>
  <c r="AX24" i="26"/>
  <c r="AX12" i="26"/>
  <c r="AX49" i="26"/>
  <c r="AX42" i="26"/>
  <c r="AX46" i="26"/>
  <c r="AX75" i="26"/>
  <c r="AX72" i="26"/>
  <c r="AX73" i="26"/>
  <c r="AX74" i="26"/>
  <c r="AX114" i="26"/>
  <c r="AX104" i="26"/>
  <c r="AX105" i="26"/>
  <c r="AX122" i="26"/>
  <c r="AX70" i="26"/>
  <c r="AX109" i="26"/>
  <c r="AX101" i="26"/>
  <c r="AX154" i="26"/>
  <c r="AX137" i="26"/>
  <c r="AX167" i="26"/>
  <c r="AX160" i="26"/>
  <c r="AX187" i="26"/>
  <c r="AX190" i="26"/>
  <c r="AX194" i="26"/>
  <c r="AX10" i="26"/>
  <c r="AX22" i="26"/>
  <c r="AX32" i="26"/>
  <c r="AX34" i="26"/>
  <c r="AX16" i="26"/>
  <c r="AX52" i="26"/>
  <c r="AX51" i="26"/>
  <c r="AX79" i="26"/>
  <c r="AX76" i="26"/>
  <c r="AX77" i="26"/>
  <c r="AX82" i="26"/>
  <c r="AX95" i="26"/>
  <c r="AX108" i="26"/>
  <c r="AX113" i="26"/>
  <c r="AX126" i="26"/>
  <c r="AX123" i="26"/>
  <c r="AX124" i="26"/>
  <c r="AX153" i="26"/>
  <c r="AX158" i="26"/>
  <c r="AX141" i="26"/>
  <c r="AX171" i="26"/>
  <c r="AX168" i="26"/>
  <c r="AX156" i="26"/>
  <c r="AX191" i="26"/>
  <c r="AX198" i="26"/>
  <c r="AX14" i="26"/>
  <c r="AX26" i="26"/>
  <c r="AX36" i="26"/>
  <c r="AX38" i="26"/>
  <c r="AX28" i="26"/>
  <c r="AX56" i="26"/>
  <c r="AX58" i="26"/>
  <c r="AX83" i="26"/>
  <c r="AX80" i="26"/>
  <c r="AX81" i="26"/>
  <c r="AX90" i="26"/>
  <c r="AX99" i="26"/>
  <c r="AX112" i="26"/>
  <c r="AX78" i="26"/>
  <c r="AX130" i="26"/>
  <c r="AX127" i="26"/>
  <c r="AX128" i="26"/>
  <c r="AX157" i="26"/>
  <c r="AX162" i="26"/>
  <c r="AX145" i="26"/>
  <c r="AX177" i="26"/>
  <c r="AX178" i="26"/>
  <c r="AX164" i="26"/>
  <c r="AX195" i="26"/>
  <c r="AX188" i="26"/>
  <c r="AX18" i="26"/>
  <c r="AX30" i="26"/>
  <c r="AX40" i="26"/>
  <c r="AX17" i="26"/>
  <c r="AX50" i="26"/>
  <c r="AX60" i="26"/>
  <c r="AX64" i="26"/>
  <c r="AX87" i="26"/>
  <c r="AX84" i="26"/>
  <c r="AX85" i="26"/>
  <c r="AX43" i="26"/>
  <c r="AX103" i="26"/>
  <c r="AX66" i="26"/>
  <c r="AX116" i="26"/>
  <c r="AX134" i="26"/>
  <c r="AX131" i="26"/>
  <c r="AX132" i="26"/>
  <c r="AX161" i="26"/>
  <c r="AX166" i="26"/>
  <c r="AX149" i="26"/>
  <c r="AX181" i="26"/>
  <c r="AX184" i="26"/>
  <c r="AX172" i="26"/>
  <c r="AX199" i="26"/>
  <c r="AX192" i="26"/>
  <c r="AX183" i="26"/>
  <c r="AX7" i="26"/>
  <c r="AX13" i="26"/>
  <c r="AX25" i="26"/>
  <c r="AX44" i="26"/>
  <c r="AX55" i="26"/>
  <c r="AX21" i="26"/>
  <c r="AX47" i="26"/>
  <c r="AX91" i="26"/>
  <c r="AX88" i="26"/>
  <c r="AX89" i="26"/>
  <c r="AX98" i="26"/>
  <c r="AX107" i="26"/>
  <c r="AX86" i="26"/>
  <c r="AX120" i="26"/>
  <c r="AX138" i="26"/>
  <c r="AX135" i="26"/>
  <c r="AX136" i="26"/>
  <c r="AX165" i="26"/>
  <c r="AX170" i="26"/>
  <c r="AX151" i="26"/>
  <c r="AX174" i="26"/>
  <c r="AX189" i="26"/>
  <c r="AX182" i="26"/>
  <c r="AX196" i="26"/>
  <c r="AX11" i="26"/>
  <c r="AX23" i="26"/>
  <c r="AX33" i="26"/>
  <c r="AX35" i="26"/>
  <c r="AX59" i="26"/>
  <c r="AX63" i="26"/>
  <c r="AX61" i="26"/>
  <c r="AX62" i="26"/>
  <c r="AX92" i="26"/>
  <c r="AX93" i="26"/>
  <c r="AX102" i="26"/>
  <c r="AX111" i="26"/>
  <c r="AX115" i="26"/>
  <c r="AX94" i="26"/>
  <c r="AX142" i="26"/>
  <c r="AX139" i="26"/>
  <c r="AX140" i="26"/>
  <c r="AX169" i="26"/>
  <c r="AX125" i="26"/>
  <c r="AX155" i="26"/>
  <c r="AX175" i="26"/>
  <c r="AX193" i="26"/>
  <c r="AX176" i="26"/>
  <c r="AX15" i="26"/>
  <c r="AX27" i="26"/>
  <c r="AX37" i="26"/>
  <c r="AX41" i="26"/>
  <c r="AX29" i="26"/>
  <c r="AX67" i="26"/>
  <c r="AX65" i="26"/>
  <c r="AX31" i="26"/>
  <c r="AX54" i="26"/>
  <c r="AX48" i="26"/>
  <c r="AX106" i="26"/>
  <c r="AX96" i="26"/>
  <c r="AX119" i="26"/>
  <c r="AX118" i="26"/>
  <c r="AX146" i="26"/>
  <c r="AX143" i="26"/>
  <c r="AX144" i="26"/>
  <c r="AX173" i="26"/>
  <c r="AX129" i="26"/>
  <c r="AX159" i="26"/>
  <c r="AX179" i="26"/>
  <c r="AX197" i="26"/>
  <c r="AX180" i="26"/>
  <c r="AX8" i="26"/>
  <c r="AX19" i="26"/>
  <c r="AX9" i="26"/>
  <c r="AX45" i="26"/>
  <c r="AX39" i="26"/>
  <c r="AX53" i="26"/>
  <c r="AX71" i="26"/>
  <c r="AX68" i="26"/>
  <c r="AX69" i="26"/>
  <c r="AX57" i="26"/>
  <c r="AX110" i="26"/>
  <c r="AX100" i="26"/>
  <c r="AX97" i="26"/>
  <c r="AX121" i="26"/>
  <c r="AX150" i="26"/>
  <c r="AX147" i="26"/>
  <c r="AX148" i="26"/>
  <c r="AX117" i="26"/>
  <c r="AX133" i="26"/>
  <c r="AX163" i="26"/>
  <c r="AX152" i="26"/>
  <c r="AX185" i="26"/>
  <c r="AX186" i="26"/>
  <c r="AY18" i="26" l="1"/>
  <c r="AY29" i="26"/>
  <c r="AY35" i="26"/>
  <c r="AY28" i="26"/>
  <c r="AY46" i="26"/>
  <c r="AY62" i="26"/>
  <c r="AY74" i="26"/>
  <c r="AY71" i="26"/>
  <c r="AY68" i="26"/>
  <c r="AY113" i="26"/>
  <c r="AY98" i="26"/>
  <c r="AY89" i="26"/>
  <c r="AY107" i="26"/>
  <c r="AY111" i="26"/>
  <c r="AY103" i="26"/>
  <c r="AY146" i="26"/>
  <c r="AY147" i="26"/>
  <c r="AY153" i="26"/>
  <c r="AY158" i="26"/>
  <c r="AY124" i="26"/>
  <c r="AY178" i="26"/>
  <c r="AY128" i="26"/>
  <c r="AY88" i="26"/>
  <c r="AY7" i="26"/>
  <c r="AY20" i="26"/>
  <c r="AY39" i="26"/>
  <c r="AY34" i="26"/>
  <c r="AY50" i="26"/>
  <c r="AY66" i="26"/>
  <c r="AY78" i="26"/>
  <c r="AY75" i="26"/>
  <c r="AY76" i="26"/>
  <c r="AY57" i="26"/>
  <c r="AY102" i="26"/>
  <c r="AY96" i="26"/>
  <c r="AY115" i="26"/>
  <c r="AY125" i="26"/>
  <c r="AY121" i="26"/>
  <c r="AY150" i="26"/>
  <c r="AY152" i="26"/>
  <c r="AY157" i="26"/>
  <c r="AY162" i="26"/>
  <c r="AY140" i="26"/>
  <c r="AY132" i="26"/>
  <c r="AY136" i="26"/>
  <c r="AY189" i="26"/>
  <c r="AY183" i="26"/>
  <c r="AY9" i="26"/>
  <c r="AY11" i="26"/>
  <c r="AY22" i="26"/>
  <c r="AY24" i="26"/>
  <c r="AY44" i="26"/>
  <c r="AY38" i="26"/>
  <c r="AY63" i="26"/>
  <c r="AY82" i="26"/>
  <c r="AY79" i="26"/>
  <c r="AY84" i="26"/>
  <c r="AY67" i="26"/>
  <c r="AY106" i="26"/>
  <c r="AY104" i="26"/>
  <c r="AY119" i="26"/>
  <c r="AY129" i="26"/>
  <c r="AY122" i="26"/>
  <c r="AY123" i="26"/>
  <c r="AY156" i="26"/>
  <c r="AY161" i="26"/>
  <c r="AY166" i="26"/>
  <c r="AY151" i="26"/>
  <c r="AY148" i="26"/>
  <c r="AY177" i="26"/>
  <c r="AY182" i="26"/>
  <c r="AY193" i="26"/>
  <c r="AY144" i="26"/>
  <c r="AY179" i="26"/>
  <c r="AY13" i="26"/>
  <c r="AY15" i="26"/>
  <c r="AY26" i="26"/>
  <c r="AY32" i="26"/>
  <c r="AY37" i="26"/>
  <c r="AY47" i="26"/>
  <c r="AY53" i="26"/>
  <c r="AY86" i="26"/>
  <c r="AY83" i="26"/>
  <c r="AY92" i="26"/>
  <c r="AY43" i="26"/>
  <c r="AY110" i="26"/>
  <c r="AY112" i="26"/>
  <c r="AY51" i="26"/>
  <c r="AY133" i="26"/>
  <c r="AY126" i="26"/>
  <c r="AY127" i="26"/>
  <c r="AY160" i="26"/>
  <c r="AY165" i="26"/>
  <c r="AY170" i="26"/>
  <c r="AY155" i="26"/>
  <c r="AY175" i="26"/>
  <c r="AY186" i="26"/>
  <c r="AY197" i="26"/>
  <c r="AY185" i="26"/>
  <c r="AY187" i="26"/>
  <c r="AY17" i="26"/>
  <c r="AY8" i="26"/>
  <c r="AY30" i="26"/>
  <c r="AY36" i="26"/>
  <c r="AY41" i="26"/>
  <c r="AY55" i="26"/>
  <c r="AY56" i="26"/>
  <c r="AY90" i="26"/>
  <c r="AY87" i="26"/>
  <c r="AY97" i="26"/>
  <c r="AY69" i="26"/>
  <c r="AY114" i="26"/>
  <c r="AY118" i="26"/>
  <c r="AY100" i="26"/>
  <c r="AY137" i="26"/>
  <c r="AY130" i="26"/>
  <c r="AY131" i="26"/>
  <c r="AY164" i="26"/>
  <c r="AY169" i="26"/>
  <c r="AY174" i="26"/>
  <c r="AY159" i="26"/>
  <c r="AY181" i="26"/>
  <c r="AY190" i="26"/>
  <c r="AY191" i="26"/>
  <c r="AY6" i="26"/>
  <c r="AY12" i="26"/>
  <c r="AY23" i="26"/>
  <c r="AY40" i="26"/>
  <c r="AY45" i="26"/>
  <c r="AY59" i="26"/>
  <c r="AY60" i="26"/>
  <c r="AY94" i="26"/>
  <c r="AY91" i="26"/>
  <c r="AY101" i="26"/>
  <c r="AY77" i="26"/>
  <c r="AY65" i="26"/>
  <c r="AY72" i="26"/>
  <c r="AY108" i="26"/>
  <c r="AY141" i="26"/>
  <c r="AY134" i="26"/>
  <c r="AY135" i="26"/>
  <c r="AY168" i="26"/>
  <c r="AY173" i="26"/>
  <c r="AY176" i="26"/>
  <c r="AY163" i="26"/>
  <c r="AY188" i="26"/>
  <c r="AY194" i="26"/>
  <c r="AY195" i="26"/>
  <c r="AY10" i="26"/>
  <c r="AY21" i="26"/>
  <c r="AY27" i="26"/>
  <c r="AY19" i="26"/>
  <c r="AY49" i="26"/>
  <c r="AY33" i="26"/>
  <c r="AY61" i="26"/>
  <c r="AY58" i="26"/>
  <c r="AY48" i="26"/>
  <c r="AY105" i="26"/>
  <c r="AY85" i="26"/>
  <c r="AY73" i="26"/>
  <c r="AY95" i="26"/>
  <c r="AY116" i="26"/>
  <c r="AY145" i="26"/>
  <c r="AY138" i="26"/>
  <c r="AY139" i="26"/>
  <c r="AY172" i="26"/>
  <c r="AY117" i="26"/>
  <c r="AY180" i="26"/>
  <c r="AY167" i="26"/>
  <c r="AY192" i="26"/>
  <c r="AY198" i="26"/>
  <c r="AY199" i="26"/>
  <c r="AY14" i="26"/>
  <c r="AY25" i="26"/>
  <c r="AY31" i="26"/>
  <c r="AY16" i="26"/>
  <c r="AY42" i="26"/>
  <c r="AY54" i="26"/>
  <c r="AY70" i="26"/>
  <c r="AY64" i="26"/>
  <c r="AY52" i="26"/>
  <c r="AY109" i="26"/>
  <c r="AY93" i="26"/>
  <c r="AY81" i="26"/>
  <c r="AY99" i="26"/>
  <c r="AY80" i="26"/>
  <c r="AY149" i="26"/>
  <c r="AY142" i="26"/>
  <c r="AY143" i="26"/>
  <c r="AY120" i="26"/>
  <c r="AY154" i="26"/>
  <c r="AY184" i="26"/>
  <c r="AY171" i="26"/>
  <c r="AY196" i="26"/>
  <c r="AZ7" i="26" l="1"/>
  <c r="AZ15" i="26"/>
  <c r="AZ39" i="26"/>
  <c r="AZ43" i="26"/>
  <c r="AZ58" i="26"/>
  <c r="AZ57" i="26"/>
  <c r="AZ64" i="26"/>
  <c r="AZ90" i="26"/>
  <c r="AZ91" i="26"/>
  <c r="AZ88" i="26"/>
  <c r="AZ69" i="26"/>
  <c r="AZ114" i="26"/>
  <c r="AZ104" i="26"/>
  <c r="AZ121" i="26"/>
  <c r="AZ145" i="26"/>
  <c r="AZ138" i="26"/>
  <c r="AZ143" i="26"/>
  <c r="AZ148" i="26"/>
  <c r="AZ153" i="26"/>
  <c r="AZ158" i="26"/>
  <c r="AZ151" i="26"/>
  <c r="AZ190" i="26"/>
  <c r="AZ11" i="26"/>
  <c r="AZ18" i="26"/>
  <c r="AZ24" i="26"/>
  <c r="AZ34" i="26"/>
  <c r="AZ41" i="26"/>
  <c r="AZ60" i="26"/>
  <c r="AZ53" i="26"/>
  <c r="AZ94" i="26"/>
  <c r="AZ65" i="26"/>
  <c r="AZ92" i="26"/>
  <c r="AZ77" i="26"/>
  <c r="AZ95" i="26"/>
  <c r="AZ112" i="26"/>
  <c r="AZ100" i="26"/>
  <c r="AZ149" i="26"/>
  <c r="AZ142" i="26"/>
  <c r="AZ147" i="26"/>
  <c r="AZ150" i="26"/>
  <c r="AZ157" i="26"/>
  <c r="AZ162" i="26"/>
  <c r="AZ159" i="26"/>
  <c r="AZ194" i="26"/>
  <c r="AZ9" i="26"/>
  <c r="AZ16" i="26"/>
  <c r="AZ20" i="26"/>
  <c r="AZ27" i="26"/>
  <c r="AZ19" i="26"/>
  <c r="AZ47" i="26"/>
  <c r="AZ45" i="26"/>
  <c r="AZ61" i="26"/>
  <c r="AZ56" i="26"/>
  <c r="AZ67" i="26"/>
  <c r="AZ97" i="26"/>
  <c r="AZ85" i="26"/>
  <c r="AZ99" i="26"/>
  <c r="AZ118" i="26"/>
  <c r="AZ120" i="26"/>
  <c r="AZ116" i="26"/>
  <c r="AZ146" i="26"/>
  <c r="AZ124" i="26"/>
  <c r="AZ152" i="26"/>
  <c r="AZ161" i="26"/>
  <c r="AZ166" i="26"/>
  <c r="AZ167" i="26"/>
  <c r="AZ179" i="26"/>
  <c r="AZ198" i="26"/>
  <c r="AZ13" i="26"/>
  <c r="AZ8" i="26"/>
  <c r="AZ22" i="26"/>
  <c r="AZ32" i="26"/>
  <c r="AZ44" i="26"/>
  <c r="AZ50" i="26"/>
  <c r="AZ62" i="26"/>
  <c r="AZ70" i="26"/>
  <c r="AZ71" i="26"/>
  <c r="AZ68" i="26"/>
  <c r="AZ101" i="26"/>
  <c r="AZ93" i="26"/>
  <c r="AZ103" i="26"/>
  <c r="AZ89" i="26"/>
  <c r="AZ125" i="26"/>
  <c r="AZ81" i="26"/>
  <c r="AZ123" i="26"/>
  <c r="AZ128" i="26"/>
  <c r="AZ156" i="26"/>
  <c r="AZ165" i="26"/>
  <c r="AZ170" i="26"/>
  <c r="AZ175" i="26"/>
  <c r="AZ155" i="26"/>
  <c r="AZ174" i="26"/>
  <c r="AZ191" i="26"/>
  <c r="AZ17" i="26"/>
  <c r="AZ12" i="26"/>
  <c r="AZ26" i="26"/>
  <c r="AZ36" i="26"/>
  <c r="AZ48" i="26"/>
  <c r="AZ42" i="26"/>
  <c r="AZ66" i="26"/>
  <c r="AZ74" i="26"/>
  <c r="AZ75" i="26"/>
  <c r="AZ72" i="26"/>
  <c r="AZ105" i="26"/>
  <c r="AZ98" i="26"/>
  <c r="AZ107" i="26"/>
  <c r="AZ115" i="26"/>
  <c r="AZ129" i="26"/>
  <c r="AZ122" i="26"/>
  <c r="AZ127" i="26"/>
  <c r="AZ132" i="26"/>
  <c r="AZ160" i="26"/>
  <c r="AZ169" i="26"/>
  <c r="AZ176" i="26"/>
  <c r="AZ181" i="26"/>
  <c r="AZ163" i="26"/>
  <c r="AZ189" i="26"/>
  <c r="AZ199" i="26"/>
  <c r="AZ187" i="26"/>
  <c r="AZ6" i="26"/>
  <c r="AZ21" i="26"/>
  <c r="AZ30" i="26"/>
  <c r="AZ40" i="26"/>
  <c r="AZ23" i="26"/>
  <c r="AZ55" i="26"/>
  <c r="AZ49" i="26"/>
  <c r="AZ78" i="26"/>
  <c r="AZ79" i="26"/>
  <c r="AZ76" i="26"/>
  <c r="AZ109" i="26"/>
  <c r="AZ102" i="26"/>
  <c r="AZ111" i="26"/>
  <c r="AZ119" i="26"/>
  <c r="AZ133" i="26"/>
  <c r="AZ126" i="26"/>
  <c r="AZ131" i="26"/>
  <c r="AZ136" i="26"/>
  <c r="AZ164" i="26"/>
  <c r="AZ173" i="26"/>
  <c r="AZ180" i="26"/>
  <c r="AZ188" i="26"/>
  <c r="AZ171" i="26"/>
  <c r="AZ184" i="26"/>
  <c r="AZ193" i="26"/>
  <c r="AZ182" i="26"/>
  <c r="AZ195" i="26"/>
  <c r="AZ10" i="26"/>
  <c r="AZ25" i="26"/>
  <c r="AZ31" i="26"/>
  <c r="AZ33" i="26"/>
  <c r="AZ38" i="26"/>
  <c r="AZ59" i="26"/>
  <c r="AZ63" i="26"/>
  <c r="AZ82" i="26"/>
  <c r="AZ83" i="26"/>
  <c r="AZ80" i="26"/>
  <c r="AZ113" i="26"/>
  <c r="AZ106" i="26"/>
  <c r="AZ46" i="26"/>
  <c r="AZ73" i="26"/>
  <c r="AZ137" i="26"/>
  <c r="AZ130" i="26"/>
  <c r="AZ135" i="26"/>
  <c r="AZ140" i="26"/>
  <c r="AZ168" i="26"/>
  <c r="AZ108" i="26"/>
  <c r="AZ178" i="26"/>
  <c r="AZ192" i="26"/>
  <c r="AZ177" i="26"/>
  <c r="AZ197" i="26"/>
  <c r="AZ185" i="26"/>
  <c r="AZ14" i="26"/>
  <c r="AZ29" i="26"/>
  <c r="AZ35" i="26"/>
  <c r="AZ37" i="26"/>
  <c r="AZ54" i="26"/>
  <c r="AZ52" i="26"/>
  <c r="AZ51" i="26"/>
  <c r="AZ86" i="26"/>
  <c r="AZ87" i="26"/>
  <c r="AZ84" i="26"/>
  <c r="AZ28" i="26"/>
  <c r="AZ110" i="26"/>
  <c r="AZ96" i="26"/>
  <c r="AZ117" i="26"/>
  <c r="AZ141" i="26"/>
  <c r="AZ134" i="26"/>
  <c r="AZ139" i="26"/>
  <c r="AZ144" i="26"/>
  <c r="AZ172" i="26"/>
  <c r="AZ154" i="26"/>
  <c r="AZ183" i="26"/>
  <c r="AZ196" i="26"/>
  <c r="AZ186" i="26"/>
  <c r="BA8" i="26" l="1"/>
  <c r="BA14" i="26"/>
  <c r="BA18" i="26"/>
  <c r="BA7" i="26"/>
  <c r="BA37" i="26"/>
  <c r="BA58" i="26"/>
  <c r="BA42" i="26"/>
  <c r="BA69" i="26"/>
  <c r="BA70" i="26"/>
  <c r="BA51" i="26"/>
  <c r="BA75" i="26"/>
  <c r="BA101" i="26"/>
  <c r="BA87" i="26"/>
  <c r="BA99" i="26"/>
  <c r="BA111" i="26"/>
  <c r="BA120" i="26"/>
  <c r="BA116" i="26"/>
  <c r="BA151" i="26"/>
  <c r="BA156" i="26"/>
  <c r="BA135" i="26"/>
  <c r="BA169" i="26"/>
  <c r="BA158" i="26"/>
  <c r="BA199" i="26"/>
  <c r="BA186" i="26"/>
  <c r="BA12" i="26"/>
  <c r="BA24" i="26"/>
  <c r="BA20" i="26"/>
  <c r="BA31" i="26"/>
  <c r="BA44" i="26"/>
  <c r="BA47" i="26"/>
  <c r="BA55" i="26"/>
  <c r="BA73" i="26"/>
  <c r="BA74" i="26"/>
  <c r="BA59" i="26"/>
  <c r="BA76" i="26"/>
  <c r="BA105" i="26"/>
  <c r="BA88" i="26"/>
  <c r="BA106" i="26"/>
  <c r="BA124" i="26"/>
  <c r="BA125" i="26"/>
  <c r="BA122" i="26"/>
  <c r="BA155" i="26"/>
  <c r="BA160" i="26"/>
  <c r="BA139" i="26"/>
  <c r="BA173" i="26"/>
  <c r="BA162" i="26"/>
  <c r="BA190" i="26"/>
  <c r="BA16" i="26"/>
  <c r="BA28" i="26"/>
  <c r="BA22" i="26"/>
  <c r="BA35" i="26"/>
  <c r="BA48" i="26"/>
  <c r="BA50" i="26"/>
  <c r="BA62" i="26"/>
  <c r="BA77" i="26"/>
  <c r="BA78" i="26"/>
  <c r="BA96" i="26"/>
  <c r="BA83" i="26"/>
  <c r="BA109" i="26"/>
  <c r="BA94" i="26"/>
  <c r="BA107" i="26"/>
  <c r="BA128" i="26"/>
  <c r="BA129" i="26"/>
  <c r="BA126" i="26"/>
  <c r="BA159" i="26"/>
  <c r="BA164" i="26"/>
  <c r="BA143" i="26"/>
  <c r="BA119" i="26"/>
  <c r="BA166" i="26"/>
  <c r="BA194" i="26"/>
  <c r="BA176" i="26"/>
  <c r="BA174" i="26"/>
  <c r="BA9" i="26"/>
  <c r="BA21" i="26"/>
  <c r="BA26" i="26"/>
  <c r="BA39" i="26"/>
  <c r="BA41" i="26"/>
  <c r="BA61" i="26"/>
  <c r="BA66" i="26"/>
  <c r="BA81" i="26"/>
  <c r="BA82" i="26"/>
  <c r="BA100" i="26"/>
  <c r="BA84" i="26"/>
  <c r="BA113" i="26"/>
  <c r="BA95" i="26"/>
  <c r="BA114" i="26"/>
  <c r="BA132" i="26"/>
  <c r="BA133" i="26"/>
  <c r="BA130" i="26"/>
  <c r="BA163" i="26"/>
  <c r="BA168" i="26"/>
  <c r="BA147" i="26"/>
  <c r="BA175" i="26"/>
  <c r="BA170" i="26"/>
  <c r="BA189" i="26"/>
  <c r="BA198" i="26"/>
  <c r="BA178" i="26"/>
  <c r="BA188" i="26"/>
  <c r="BA13" i="26"/>
  <c r="BA25" i="26"/>
  <c r="BA30" i="26"/>
  <c r="BA19" i="26"/>
  <c r="BA45" i="26"/>
  <c r="BA65" i="26"/>
  <c r="BA32" i="26"/>
  <c r="BA85" i="26"/>
  <c r="BA86" i="26"/>
  <c r="BA104" i="26"/>
  <c r="BA91" i="26"/>
  <c r="BA71" i="26"/>
  <c r="BA117" i="26"/>
  <c r="BA115" i="26"/>
  <c r="BA136" i="26"/>
  <c r="BA137" i="26"/>
  <c r="BA134" i="26"/>
  <c r="BA167" i="26"/>
  <c r="BA172" i="26"/>
  <c r="BA153" i="26"/>
  <c r="BA179" i="26"/>
  <c r="BA185" i="26"/>
  <c r="BA193" i="26"/>
  <c r="BA184" i="26"/>
  <c r="BA192" i="26"/>
  <c r="BA17" i="26"/>
  <c r="BA29" i="26"/>
  <c r="BA23" i="26"/>
  <c r="BA43" i="26"/>
  <c r="BA49" i="26"/>
  <c r="BA52" i="26"/>
  <c r="BA46" i="26"/>
  <c r="BA89" i="26"/>
  <c r="BA90" i="26"/>
  <c r="BA108" i="26"/>
  <c r="BA92" i="26"/>
  <c r="BA72" i="26"/>
  <c r="BA121" i="26"/>
  <c r="BA102" i="26"/>
  <c r="BA140" i="26"/>
  <c r="BA141" i="26"/>
  <c r="BA138" i="26"/>
  <c r="BA171" i="26"/>
  <c r="BA123" i="26"/>
  <c r="BA157" i="26"/>
  <c r="BA183" i="26"/>
  <c r="BA187" i="26"/>
  <c r="BA197" i="26"/>
  <c r="BA196" i="26"/>
  <c r="BA180" i="26"/>
  <c r="BA6" i="26"/>
  <c r="BA15" i="26"/>
  <c r="BA34" i="26"/>
  <c r="BA27" i="26"/>
  <c r="BA40" i="26"/>
  <c r="BA57" i="26"/>
  <c r="BA53" i="26"/>
  <c r="BA93" i="26"/>
  <c r="BA63" i="26"/>
  <c r="BA112" i="26"/>
  <c r="BA67" i="26"/>
  <c r="BA79" i="26"/>
  <c r="BA118" i="26"/>
  <c r="BA103" i="26"/>
  <c r="BA144" i="26"/>
  <c r="BA145" i="26"/>
  <c r="BA142" i="26"/>
  <c r="BA150" i="26"/>
  <c r="BA127" i="26"/>
  <c r="BA161" i="26"/>
  <c r="BA177" i="26"/>
  <c r="BA191" i="26"/>
  <c r="BA181" i="26"/>
  <c r="BA10" i="26"/>
  <c r="BA11" i="26"/>
  <c r="BA38" i="26"/>
  <c r="BA36" i="26"/>
  <c r="BA54" i="26"/>
  <c r="BA60" i="26"/>
  <c r="BA56" i="26"/>
  <c r="BA33" i="26"/>
  <c r="BA64" i="26"/>
  <c r="BA68" i="26"/>
  <c r="BA97" i="26"/>
  <c r="BA80" i="26"/>
  <c r="BA98" i="26"/>
  <c r="BA110" i="26"/>
  <c r="BA148" i="26"/>
  <c r="BA149" i="26"/>
  <c r="BA146" i="26"/>
  <c r="BA152" i="26"/>
  <c r="BA131" i="26"/>
  <c r="BA165" i="26"/>
  <c r="BA154" i="26"/>
  <c r="BA195" i="26"/>
  <c r="BA182" i="26"/>
  <c r="BB8" i="26" l="1"/>
  <c r="BB24" i="26"/>
  <c r="BB18" i="26"/>
  <c r="BB35" i="26"/>
  <c r="BB42" i="26"/>
  <c r="BB53" i="26"/>
  <c r="BB45" i="26"/>
  <c r="BB67" i="26"/>
  <c r="BB70" i="26"/>
  <c r="BB71" i="26"/>
  <c r="BB104" i="26"/>
  <c r="BB97" i="26"/>
  <c r="BB110" i="26"/>
  <c r="BB111" i="26"/>
  <c r="BB120" i="26"/>
  <c r="BB148" i="26"/>
  <c r="BB149" i="26"/>
  <c r="BB115" i="26"/>
  <c r="BB152" i="26"/>
  <c r="BB131" i="26"/>
  <c r="BB165" i="26"/>
  <c r="BB181" i="26"/>
  <c r="BB170" i="26"/>
  <c r="BB12" i="26"/>
  <c r="BB28" i="26"/>
  <c r="BB22" i="26"/>
  <c r="BB39" i="26"/>
  <c r="BB17" i="26"/>
  <c r="BB57" i="26"/>
  <c r="BB50" i="26"/>
  <c r="BB69" i="26"/>
  <c r="BB74" i="26"/>
  <c r="BB75" i="26"/>
  <c r="BB108" i="26"/>
  <c r="BB101" i="26"/>
  <c r="BB114" i="26"/>
  <c r="BB117" i="26"/>
  <c r="BB119" i="26"/>
  <c r="BB121" i="26"/>
  <c r="BB122" i="26"/>
  <c r="BB151" i="26"/>
  <c r="BB156" i="26"/>
  <c r="BB135" i="26"/>
  <c r="BB169" i="26"/>
  <c r="BB182" i="26"/>
  <c r="BB184" i="26"/>
  <c r="BB186" i="26"/>
  <c r="BB166" i="26"/>
  <c r="BB16" i="26"/>
  <c r="BB14" i="26"/>
  <c r="BB30" i="26"/>
  <c r="BB27" i="26"/>
  <c r="BB43" i="26"/>
  <c r="BB41" i="26"/>
  <c r="BB52" i="26"/>
  <c r="BB73" i="26"/>
  <c r="BB78" i="26"/>
  <c r="BB79" i="26"/>
  <c r="BB112" i="26"/>
  <c r="BB105" i="26"/>
  <c r="BB64" i="26"/>
  <c r="BB95" i="26"/>
  <c r="BB124" i="26"/>
  <c r="BB125" i="26"/>
  <c r="BB126" i="26"/>
  <c r="BB155" i="26"/>
  <c r="BB160" i="26"/>
  <c r="BB139" i="26"/>
  <c r="BB173" i="26"/>
  <c r="BB185" i="26"/>
  <c r="BB189" i="26"/>
  <c r="BB190" i="26"/>
  <c r="BB9" i="26"/>
  <c r="BB21" i="26"/>
  <c r="BB23" i="26"/>
  <c r="BB32" i="26"/>
  <c r="BB47" i="26"/>
  <c r="BB54" i="26"/>
  <c r="BB60" i="26"/>
  <c r="BB77" i="26"/>
  <c r="BB82" i="26"/>
  <c r="BB83" i="26"/>
  <c r="BB68" i="26"/>
  <c r="BB109" i="26"/>
  <c r="BB72" i="26"/>
  <c r="BB118" i="26"/>
  <c r="BB128" i="26"/>
  <c r="BB129" i="26"/>
  <c r="BB130" i="26"/>
  <c r="BB159" i="26"/>
  <c r="BB164" i="26"/>
  <c r="BB143" i="26"/>
  <c r="BB174" i="26"/>
  <c r="BB187" i="26"/>
  <c r="BB193" i="26"/>
  <c r="BB194" i="26"/>
  <c r="BB158" i="26"/>
  <c r="BB162" i="26"/>
  <c r="BB13" i="26"/>
  <c r="BB25" i="26"/>
  <c r="BB34" i="26"/>
  <c r="BB36" i="26"/>
  <c r="BB51" i="26"/>
  <c r="BB58" i="26"/>
  <c r="BB55" i="26"/>
  <c r="BB81" i="26"/>
  <c r="BB86" i="26"/>
  <c r="BB87" i="26"/>
  <c r="BB76" i="26"/>
  <c r="BB113" i="26"/>
  <c r="BB80" i="26"/>
  <c r="BB59" i="26"/>
  <c r="BB132" i="26"/>
  <c r="BB133" i="26"/>
  <c r="BB134" i="26"/>
  <c r="BB163" i="26"/>
  <c r="BB168" i="26"/>
  <c r="BB147" i="26"/>
  <c r="BB175" i="26"/>
  <c r="BB191" i="26"/>
  <c r="BB197" i="26"/>
  <c r="BB198" i="26"/>
  <c r="BB176" i="26"/>
  <c r="BB188" i="26"/>
  <c r="BB6" i="26"/>
  <c r="BB29" i="26"/>
  <c r="BB38" i="26"/>
  <c r="BB40" i="26"/>
  <c r="BB26" i="26"/>
  <c r="BB48" i="26"/>
  <c r="BB62" i="26"/>
  <c r="BB85" i="26"/>
  <c r="BB90" i="26"/>
  <c r="BB91" i="26"/>
  <c r="BB84" i="26"/>
  <c r="BB98" i="26"/>
  <c r="BB88" i="26"/>
  <c r="BB99" i="26"/>
  <c r="BB136" i="26"/>
  <c r="BB137" i="26"/>
  <c r="BB138" i="26"/>
  <c r="BB167" i="26"/>
  <c r="BB172" i="26"/>
  <c r="BB153" i="26"/>
  <c r="BB179" i="26"/>
  <c r="BB195" i="26"/>
  <c r="BB178" i="26"/>
  <c r="BB192" i="26"/>
  <c r="BB10" i="26"/>
  <c r="BB15" i="26"/>
  <c r="BB7" i="26"/>
  <c r="BB20" i="26"/>
  <c r="BB37" i="26"/>
  <c r="BB61" i="26"/>
  <c r="BB66" i="26"/>
  <c r="BB89" i="26"/>
  <c r="BB44" i="26"/>
  <c r="BB96" i="26"/>
  <c r="BB92" i="26"/>
  <c r="BB102" i="26"/>
  <c r="BB94" i="26"/>
  <c r="BB107" i="26"/>
  <c r="BB140" i="26"/>
  <c r="BB141" i="26"/>
  <c r="BB142" i="26"/>
  <c r="BB171" i="26"/>
  <c r="BB123" i="26"/>
  <c r="BB157" i="26"/>
  <c r="BB183" i="26"/>
  <c r="BB199" i="26"/>
  <c r="BB196" i="26"/>
  <c r="BB19" i="26"/>
  <c r="BB11" i="26"/>
  <c r="BB31" i="26"/>
  <c r="BB33" i="26"/>
  <c r="BB49" i="26"/>
  <c r="BB65" i="26"/>
  <c r="BB63" i="26"/>
  <c r="BB93" i="26"/>
  <c r="BB46" i="26"/>
  <c r="BB100" i="26"/>
  <c r="BB56" i="26"/>
  <c r="BB106" i="26"/>
  <c r="BB103" i="26"/>
  <c r="BB116" i="26"/>
  <c r="BB144" i="26"/>
  <c r="BB145" i="26"/>
  <c r="BB146" i="26"/>
  <c r="BB150" i="26"/>
  <c r="BB127" i="26"/>
  <c r="BB161" i="26"/>
  <c r="BB177" i="26"/>
  <c r="BB154" i="26"/>
  <c r="BB180" i="26"/>
  <c r="BC7" i="26" l="1"/>
  <c r="BC9" i="26"/>
  <c r="BC6" i="26"/>
  <c r="BC22" i="26"/>
  <c r="BC35" i="26"/>
  <c r="BC49" i="26"/>
  <c r="BC65" i="26"/>
  <c r="BC72" i="26"/>
  <c r="BC77" i="26"/>
  <c r="BC66" i="26"/>
  <c r="BC82" i="26"/>
  <c r="BC108" i="26"/>
  <c r="BC79" i="26"/>
  <c r="BC121" i="26"/>
  <c r="BC101" i="26"/>
  <c r="BC143" i="26"/>
  <c r="BC144" i="26"/>
  <c r="BC149" i="26"/>
  <c r="BC130" i="26"/>
  <c r="BC163" i="26"/>
  <c r="BC168" i="26"/>
  <c r="BC169" i="26"/>
  <c r="BC183" i="26"/>
  <c r="BC199" i="26"/>
  <c r="BC11" i="26"/>
  <c r="BC13" i="26"/>
  <c r="BC14" i="26"/>
  <c r="BC30" i="26"/>
  <c r="BC43" i="26"/>
  <c r="BC53" i="26"/>
  <c r="BC45" i="26"/>
  <c r="BC76" i="26"/>
  <c r="BC81" i="26"/>
  <c r="BC95" i="26"/>
  <c r="BC90" i="26"/>
  <c r="BC112" i="26"/>
  <c r="BC87" i="26"/>
  <c r="BC97" i="26"/>
  <c r="BC109" i="26"/>
  <c r="BC147" i="26"/>
  <c r="BC148" i="26"/>
  <c r="BC154" i="26"/>
  <c r="BC134" i="26"/>
  <c r="BC167" i="26"/>
  <c r="BC172" i="26"/>
  <c r="BC180" i="26"/>
  <c r="BC157" i="26"/>
  <c r="BC179" i="26"/>
  <c r="BC15" i="26"/>
  <c r="BC17" i="26"/>
  <c r="BC21" i="26"/>
  <c r="BC34" i="26"/>
  <c r="BC47" i="26"/>
  <c r="BC57" i="26"/>
  <c r="BC50" i="26"/>
  <c r="BC80" i="26"/>
  <c r="BC85" i="26"/>
  <c r="BC99" i="26"/>
  <c r="BC75" i="26"/>
  <c r="BC67" i="26"/>
  <c r="BC94" i="26"/>
  <c r="BC105" i="26"/>
  <c r="BC115" i="26"/>
  <c r="BC119" i="26"/>
  <c r="BC125" i="26"/>
  <c r="BC158" i="26"/>
  <c r="BC138" i="26"/>
  <c r="BC171" i="26"/>
  <c r="BC178" i="26"/>
  <c r="BC186" i="26"/>
  <c r="BC165" i="26"/>
  <c r="BC184" i="26"/>
  <c r="BC19" i="26"/>
  <c r="BC23" i="26"/>
  <c r="BC25" i="26"/>
  <c r="BC38" i="26"/>
  <c r="BC51" i="26"/>
  <c r="BC39" i="26"/>
  <c r="BC52" i="26"/>
  <c r="BC84" i="26"/>
  <c r="BC89" i="26"/>
  <c r="BC103" i="26"/>
  <c r="BC83" i="26"/>
  <c r="BC70" i="26"/>
  <c r="BC102" i="26"/>
  <c r="BC113" i="26"/>
  <c r="BC123" i="26"/>
  <c r="BC124" i="26"/>
  <c r="BC129" i="26"/>
  <c r="BC162" i="26"/>
  <c r="BC142" i="26"/>
  <c r="BC150" i="26"/>
  <c r="BC182" i="26"/>
  <c r="BC190" i="26"/>
  <c r="BC173" i="26"/>
  <c r="BC175" i="26"/>
  <c r="BC189" i="26"/>
  <c r="BC8" i="26"/>
  <c r="BC27" i="26"/>
  <c r="BC29" i="26"/>
  <c r="BC26" i="26"/>
  <c r="BC44" i="26"/>
  <c r="BC59" i="26"/>
  <c r="BC60" i="26"/>
  <c r="BC88" i="26"/>
  <c r="BC93" i="26"/>
  <c r="BC107" i="26"/>
  <c r="BC91" i="26"/>
  <c r="BC78" i="26"/>
  <c r="BC110" i="26"/>
  <c r="BC98" i="26"/>
  <c r="BC127" i="26"/>
  <c r="BC128" i="26"/>
  <c r="BC133" i="26"/>
  <c r="BC166" i="26"/>
  <c r="BC146" i="26"/>
  <c r="BC152" i="26"/>
  <c r="BC174" i="26"/>
  <c r="BC194" i="26"/>
  <c r="BC188" i="26"/>
  <c r="BC177" i="26"/>
  <c r="BC193" i="26"/>
  <c r="BC181" i="26"/>
  <c r="BC12" i="26"/>
  <c r="BC10" i="26"/>
  <c r="BC33" i="26"/>
  <c r="BC32" i="26"/>
  <c r="BC48" i="26"/>
  <c r="BC64" i="26"/>
  <c r="BC58" i="26"/>
  <c r="BC92" i="26"/>
  <c r="BC41" i="26"/>
  <c r="BC111" i="26"/>
  <c r="BC96" i="26"/>
  <c r="BC86" i="26"/>
  <c r="BC116" i="26"/>
  <c r="BC106" i="26"/>
  <c r="BC131" i="26"/>
  <c r="BC132" i="26"/>
  <c r="BC137" i="26"/>
  <c r="BC170" i="26"/>
  <c r="BC151" i="26"/>
  <c r="BC156" i="26"/>
  <c r="BC176" i="26"/>
  <c r="BC198" i="26"/>
  <c r="BC192" i="26"/>
  <c r="BC187" i="26"/>
  <c r="BC197" i="26"/>
  <c r="BC185" i="26"/>
  <c r="BC16" i="26"/>
  <c r="BC24" i="26"/>
  <c r="BC37" i="26"/>
  <c r="BC40" i="26"/>
  <c r="BC36" i="26"/>
  <c r="BC54" i="26"/>
  <c r="BC55" i="26"/>
  <c r="BC69" i="26"/>
  <c r="BC62" i="26"/>
  <c r="BC31" i="26"/>
  <c r="BC100" i="26"/>
  <c r="BC63" i="26"/>
  <c r="BC120" i="26"/>
  <c r="BC114" i="26"/>
  <c r="BC135" i="26"/>
  <c r="BC136" i="26"/>
  <c r="BC141" i="26"/>
  <c r="BC122" i="26"/>
  <c r="BC155" i="26"/>
  <c r="BC160" i="26"/>
  <c r="BC153" i="26"/>
  <c r="BC196" i="26"/>
  <c r="BC191" i="26"/>
  <c r="BC20" i="26"/>
  <c r="BC28" i="26"/>
  <c r="BC18" i="26"/>
  <c r="BC42" i="26"/>
  <c r="BC46" i="26"/>
  <c r="BC61" i="26"/>
  <c r="BC68" i="26"/>
  <c r="BC73" i="26"/>
  <c r="BC56" i="26"/>
  <c r="BC74" i="26"/>
  <c r="BC104" i="26"/>
  <c r="BC71" i="26"/>
  <c r="BC117" i="26"/>
  <c r="BC118" i="26"/>
  <c r="BC139" i="26"/>
  <c r="BC140" i="26"/>
  <c r="BC145" i="26"/>
  <c r="BC126" i="26"/>
  <c r="BC159" i="26"/>
  <c r="BC164" i="26"/>
  <c r="BC161" i="26"/>
  <c r="BC195" i="26"/>
  <c r="BD7" i="26" l="1"/>
  <c r="BD23" i="26"/>
  <c r="BD20" i="26"/>
  <c r="BD14" i="26"/>
  <c r="BD40" i="26"/>
  <c r="BD60" i="26"/>
  <c r="BD64" i="26"/>
  <c r="BD67" i="26"/>
  <c r="BD58" i="26"/>
  <c r="BD47" i="26"/>
  <c r="BD51" i="26"/>
  <c r="BD75" i="26"/>
  <c r="BD97" i="26"/>
  <c r="BD116" i="26"/>
  <c r="BD114" i="26"/>
  <c r="BD106" i="26"/>
  <c r="BD98" i="26"/>
  <c r="BD149" i="26"/>
  <c r="BD126" i="26"/>
  <c r="BD159" i="26"/>
  <c r="BD164" i="26"/>
  <c r="BD165" i="26"/>
  <c r="BD198" i="26"/>
  <c r="BD11" i="26"/>
  <c r="BD27" i="26"/>
  <c r="BD21" i="26"/>
  <c r="BD34" i="26"/>
  <c r="BD42" i="26"/>
  <c r="BD26" i="26"/>
  <c r="BD54" i="26"/>
  <c r="BD68" i="26"/>
  <c r="BD69" i="26"/>
  <c r="BD63" i="26"/>
  <c r="BD94" i="26"/>
  <c r="BD83" i="26"/>
  <c r="BD101" i="26"/>
  <c r="BD120" i="26"/>
  <c r="BD123" i="26"/>
  <c r="BD124" i="26"/>
  <c r="BD118" i="26"/>
  <c r="BD154" i="26"/>
  <c r="BD130" i="26"/>
  <c r="BD163" i="26"/>
  <c r="BD168" i="26"/>
  <c r="BD169" i="26"/>
  <c r="BD179" i="26"/>
  <c r="BD15" i="26"/>
  <c r="BD10" i="26"/>
  <c r="BD29" i="26"/>
  <c r="BD38" i="26"/>
  <c r="BD46" i="26"/>
  <c r="BD49" i="26"/>
  <c r="BD61" i="26"/>
  <c r="BD72" i="26"/>
  <c r="BD73" i="26"/>
  <c r="BD70" i="26"/>
  <c r="BD45" i="26"/>
  <c r="BD91" i="26"/>
  <c r="BD105" i="26"/>
  <c r="BD79" i="26"/>
  <c r="BD127" i="26"/>
  <c r="BD128" i="26"/>
  <c r="BD125" i="26"/>
  <c r="BD158" i="26"/>
  <c r="BD134" i="26"/>
  <c r="BD167" i="26"/>
  <c r="BD172" i="26"/>
  <c r="BD173" i="26"/>
  <c r="BD175" i="26"/>
  <c r="BD19" i="26"/>
  <c r="BD13" i="26"/>
  <c r="BD33" i="26"/>
  <c r="BD31" i="26"/>
  <c r="BD50" i="26"/>
  <c r="BD53" i="26"/>
  <c r="BD65" i="26"/>
  <c r="BD76" i="26"/>
  <c r="BD77" i="26"/>
  <c r="BD74" i="26"/>
  <c r="BD95" i="26"/>
  <c r="BD96" i="26"/>
  <c r="BD109" i="26"/>
  <c r="BD117" i="26"/>
  <c r="BD131" i="26"/>
  <c r="BD132" i="26"/>
  <c r="BD129" i="26"/>
  <c r="BD162" i="26"/>
  <c r="BD138" i="26"/>
  <c r="BD171" i="26"/>
  <c r="BD178" i="26"/>
  <c r="BD176" i="26"/>
  <c r="BD181" i="26"/>
  <c r="BD177" i="26"/>
  <c r="BD189" i="26"/>
  <c r="BD185" i="26"/>
  <c r="BD8" i="26"/>
  <c r="BD24" i="26"/>
  <c r="BD37" i="26"/>
  <c r="BD35" i="26"/>
  <c r="BD25" i="26"/>
  <c r="BD57" i="26"/>
  <c r="BD44" i="26"/>
  <c r="BD80" i="26"/>
  <c r="BD81" i="26"/>
  <c r="BD78" i="26"/>
  <c r="BD99" i="26"/>
  <c r="BD100" i="26"/>
  <c r="BD113" i="26"/>
  <c r="BD121" i="26"/>
  <c r="BD135" i="26"/>
  <c r="BD136" i="26"/>
  <c r="BD133" i="26"/>
  <c r="BD166" i="26"/>
  <c r="BD142" i="26"/>
  <c r="BD150" i="26"/>
  <c r="BD182" i="26"/>
  <c r="BD180" i="26"/>
  <c r="BD188" i="26"/>
  <c r="BD187" i="26"/>
  <c r="BD193" i="26"/>
  <c r="BD183" i="26"/>
  <c r="BD12" i="26"/>
  <c r="BD28" i="26"/>
  <c r="BD18" i="26"/>
  <c r="BD39" i="26"/>
  <c r="BD36" i="26"/>
  <c r="BD43" i="26"/>
  <c r="BD55" i="26"/>
  <c r="BD84" i="26"/>
  <c r="BD85" i="26"/>
  <c r="BD82" i="26"/>
  <c r="BD103" i="26"/>
  <c r="BD104" i="26"/>
  <c r="BD87" i="26"/>
  <c r="BD71" i="26"/>
  <c r="BD139" i="26"/>
  <c r="BD140" i="26"/>
  <c r="BD137" i="26"/>
  <c r="BD170" i="26"/>
  <c r="BD146" i="26"/>
  <c r="BD152" i="26"/>
  <c r="BD153" i="26"/>
  <c r="BD186" i="26"/>
  <c r="BD192" i="26"/>
  <c r="BD191" i="26"/>
  <c r="BD197" i="26"/>
  <c r="BD9" i="26"/>
  <c r="BD6" i="26"/>
  <c r="BD22" i="26"/>
  <c r="BD41" i="26"/>
  <c r="BD52" i="26"/>
  <c r="BD48" i="26"/>
  <c r="BD62" i="26"/>
  <c r="BD88" i="26"/>
  <c r="BD89" i="26"/>
  <c r="BD86" i="26"/>
  <c r="BD107" i="26"/>
  <c r="BD108" i="26"/>
  <c r="BD102" i="26"/>
  <c r="BD115" i="26"/>
  <c r="BD143" i="26"/>
  <c r="BD144" i="26"/>
  <c r="BD141" i="26"/>
  <c r="BD174" i="26"/>
  <c r="BD151" i="26"/>
  <c r="BD156" i="26"/>
  <c r="BD157" i="26"/>
  <c r="BD190" i="26"/>
  <c r="BD196" i="26"/>
  <c r="BD195" i="26"/>
  <c r="BD184" i="26"/>
  <c r="BD16" i="26"/>
  <c r="BD17" i="26"/>
  <c r="BD30" i="26"/>
  <c r="BD32" i="26"/>
  <c r="BD56" i="26"/>
  <c r="BD59" i="26"/>
  <c r="BD66" i="26"/>
  <c r="BD92" i="26"/>
  <c r="BD93" i="26"/>
  <c r="BD90" i="26"/>
  <c r="BD111" i="26"/>
  <c r="BD112" i="26"/>
  <c r="BD110" i="26"/>
  <c r="BD119" i="26"/>
  <c r="BD147" i="26"/>
  <c r="BD148" i="26"/>
  <c r="BD145" i="26"/>
  <c r="BD122" i="26"/>
  <c r="BD155" i="26"/>
  <c r="BD160" i="26"/>
  <c r="BD161" i="26"/>
  <c r="BD194" i="26"/>
  <c r="BD199" i="26"/>
  <c r="BE6" i="26" l="1"/>
  <c r="BE8" i="26"/>
  <c r="BE27" i="26"/>
  <c r="BE21" i="26"/>
  <c r="BE41" i="26"/>
  <c r="BE35" i="26"/>
  <c r="BE59" i="26"/>
  <c r="BE79" i="26"/>
  <c r="BE68" i="26"/>
  <c r="BE73" i="26"/>
  <c r="BE94" i="26"/>
  <c r="BE111" i="26"/>
  <c r="BE119" i="26"/>
  <c r="BE97" i="26"/>
  <c r="BE134" i="26"/>
  <c r="BE131" i="26"/>
  <c r="BE132" i="26"/>
  <c r="BE157" i="26"/>
  <c r="BE166" i="26"/>
  <c r="BE171" i="26"/>
  <c r="BE149" i="26"/>
  <c r="BE193" i="26"/>
  <c r="BE182" i="26"/>
  <c r="BE10" i="26"/>
  <c r="BE12" i="26"/>
  <c r="BE13" i="26"/>
  <c r="BE29" i="26"/>
  <c r="BE34" i="26"/>
  <c r="BE38" i="26"/>
  <c r="BE64" i="26"/>
  <c r="BE83" i="26"/>
  <c r="BE72" i="26"/>
  <c r="BE81" i="26"/>
  <c r="BE74" i="26"/>
  <c r="BE44" i="26"/>
  <c r="BE93" i="26"/>
  <c r="BE105" i="26"/>
  <c r="BE138" i="26"/>
  <c r="BE135" i="26"/>
  <c r="BE136" i="26"/>
  <c r="BE161" i="26"/>
  <c r="BE170" i="26"/>
  <c r="BE108" i="26"/>
  <c r="BE177" i="26"/>
  <c r="BE197" i="26"/>
  <c r="BE174" i="26"/>
  <c r="BE156" i="26"/>
  <c r="BE179" i="26"/>
  <c r="BE14" i="26"/>
  <c r="BE16" i="26"/>
  <c r="BE24" i="26"/>
  <c r="BE33" i="26"/>
  <c r="BE42" i="26"/>
  <c r="BE52" i="26"/>
  <c r="BE49" i="26"/>
  <c r="BE87" i="26"/>
  <c r="BE76" i="26"/>
  <c r="BE89" i="26"/>
  <c r="BE82" i="26"/>
  <c r="BE70" i="26"/>
  <c r="BE96" i="26"/>
  <c r="BE113" i="26"/>
  <c r="BE142" i="26"/>
  <c r="BE139" i="26"/>
  <c r="BE140" i="26"/>
  <c r="BE165" i="26"/>
  <c r="BE62" i="26"/>
  <c r="BE125" i="26"/>
  <c r="BE181" i="26"/>
  <c r="BE178" i="26"/>
  <c r="BE164" i="26"/>
  <c r="BE186" i="26"/>
  <c r="BE18" i="26"/>
  <c r="BE17" i="26"/>
  <c r="BE28" i="26"/>
  <c r="BE37" i="26"/>
  <c r="BE46" i="26"/>
  <c r="BE56" i="26"/>
  <c r="BE54" i="26"/>
  <c r="BE91" i="26"/>
  <c r="BE80" i="26"/>
  <c r="BE98" i="26"/>
  <c r="BE90" i="26"/>
  <c r="BE78" i="26"/>
  <c r="BE104" i="26"/>
  <c r="BE117" i="26"/>
  <c r="BE146" i="26"/>
  <c r="BE143" i="26"/>
  <c r="BE144" i="26"/>
  <c r="BE169" i="26"/>
  <c r="BE151" i="26"/>
  <c r="BE129" i="26"/>
  <c r="BE185" i="26"/>
  <c r="BE187" i="26"/>
  <c r="BE172" i="26"/>
  <c r="BE190" i="26"/>
  <c r="BE7" i="26"/>
  <c r="BE22" i="26"/>
  <c r="BE32" i="26"/>
  <c r="BE25" i="26"/>
  <c r="BE50" i="26"/>
  <c r="BE63" i="26"/>
  <c r="BE45" i="26"/>
  <c r="BE53" i="26"/>
  <c r="BE84" i="26"/>
  <c r="BE102" i="26"/>
  <c r="BE95" i="26"/>
  <c r="BE86" i="26"/>
  <c r="BE112" i="26"/>
  <c r="BE69" i="26"/>
  <c r="BE150" i="26"/>
  <c r="BE147" i="26"/>
  <c r="BE148" i="26"/>
  <c r="BE173" i="26"/>
  <c r="BE155" i="26"/>
  <c r="BE133" i="26"/>
  <c r="BE77" i="26"/>
  <c r="BE152" i="26"/>
  <c r="BE191" i="26"/>
  <c r="BE183" i="26"/>
  <c r="BE194" i="26"/>
  <c r="BE184" i="26"/>
  <c r="BE196" i="26"/>
  <c r="BE11" i="26"/>
  <c r="BE26" i="26"/>
  <c r="BE36" i="26"/>
  <c r="BE9" i="26"/>
  <c r="BE43" i="26"/>
  <c r="BE67" i="26"/>
  <c r="BE66" i="26"/>
  <c r="BE55" i="26"/>
  <c r="BE88" i="26"/>
  <c r="BE106" i="26"/>
  <c r="BE99" i="26"/>
  <c r="BE101" i="26"/>
  <c r="BE116" i="26"/>
  <c r="BE122" i="26"/>
  <c r="BE100" i="26"/>
  <c r="BE121" i="26"/>
  <c r="BE65" i="26"/>
  <c r="BE154" i="26"/>
  <c r="BE159" i="26"/>
  <c r="BE137" i="26"/>
  <c r="BE175" i="26"/>
  <c r="BE160" i="26"/>
  <c r="BE195" i="26"/>
  <c r="BE198" i="26"/>
  <c r="BE192" i="26"/>
  <c r="BE15" i="26"/>
  <c r="BE30" i="26"/>
  <c r="BE40" i="26"/>
  <c r="BE31" i="26"/>
  <c r="BE47" i="26"/>
  <c r="BE48" i="26"/>
  <c r="BE71" i="26"/>
  <c r="BE60" i="26"/>
  <c r="BE92" i="26"/>
  <c r="BE110" i="26"/>
  <c r="BE103" i="26"/>
  <c r="BE109" i="26"/>
  <c r="BE120" i="26"/>
  <c r="BE126" i="26"/>
  <c r="BE123" i="26"/>
  <c r="BE124" i="26"/>
  <c r="BE118" i="26"/>
  <c r="BE158" i="26"/>
  <c r="BE163" i="26"/>
  <c r="BE141" i="26"/>
  <c r="BE176" i="26"/>
  <c r="BE168" i="26"/>
  <c r="BE199" i="26"/>
  <c r="BE19" i="26"/>
  <c r="BE23" i="26"/>
  <c r="BE20" i="26"/>
  <c r="BE39" i="26"/>
  <c r="BE51" i="26"/>
  <c r="BE57" i="26"/>
  <c r="BE75" i="26"/>
  <c r="BE61" i="26"/>
  <c r="BE58" i="26"/>
  <c r="BE114" i="26"/>
  <c r="BE107" i="26"/>
  <c r="BE115" i="26"/>
  <c r="BE85" i="26"/>
  <c r="BE130" i="26"/>
  <c r="BE127" i="26"/>
  <c r="BE128" i="26"/>
  <c r="BE153" i="26"/>
  <c r="BE162" i="26"/>
  <c r="BE167" i="26"/>
  <c r="BE145" i="26"/>
  <c r="BE189" i="26"/>
  <c r="BE180" i="26"/>
  <c r="BE188" i="26"/>
  <c r="BF6" i="26" l="1"/>
  <c r="BF20" i="26"/>
  <c r="BF23" i="26"/>
  <c r="BF33" i="26"/>
  <c r="BF41" i="26"/>
  <c r="BF59" i="26"/>
  <c r="BF13" i="26"/>
  <c r="BF67" i="26"/>
  <c r="BF68" i="26"/>
  <c r="BF69" i="26"/>
  <c r="BF98" i="26"/>
  <c r="BF82" i="26"/>
  <c r="BF100" i="26"/>
  <c r="BF119" i="26"/>
  <c r="BF126" i="26"/>
  <c r="BF70" i="26"/>
  <c r="BF105" i="26"/>
  <c r="BF148" i="26"/>
  <c r="BF154" i="26"/>
  <c r="BF163" i="26"/>
  <c r="BF164" i="26"/>
  <c r="BF125" i="26"/>
  <c r="BF141" i="26"/>
  <c r="BF199" i="26"/>
  <c r="BF149" i="26"/>
  <c r="BF192" i="26"/>
  <c r="BF196" i="26"/>
  <c r="BF10" i="26"/>
  <c r="BF17" i="26"/>
  <c r="BF27" i="26"/>
  <c r="BF37" i="26"/>
  <c r="BF45" i="26"/>
  <c r="BF46" i="26"/>
  <c r="BF25" i="26"/>
  <c r="BF71" i="26"/>
  <c r="BF72" i="26"/>
  <c r="BF73" i="26"/>
  <c r="BF102" i="26"/>
  <c r="BF90" i="26"/>
  <c r="BF104" i="26"/>
  <c r="BF86" i="26"/>
  <c r="BF130" i="26"/>
  <c r="BF123" i="26"/>
  <c r="BF121" i="26"/>
  <c r="BF153" i="26"/>
  <c r="BF158" i="26"/>
  <c r="BF167" i="26"/>
  <c r="BF168" i="26"/>
  <c r="BF184" i="26"/>
  <c r="BF183" i="26"/>
  <c r="BF186" i="26"/>
  <c r="BF14" i="26"/>
  <c r="BF19" i="26"/>
  <c r="BF32" i="26"/>
  <c r="BF34" i="26"/>
  <c r="BF49" i="26"/>
  <c r="BF52" i="26"/>
  <c r="BF42" i="26"/>
  <c r="BF75" i="26"/>
  <c r="BF76" i="26"/>
  <c r="BF77" i="26"/>
  <c r="BF106" i="26"/>
  <c r="BF95" i="26"/>
  <c r="BF108" i="26"/>
  <c r="BF116" i="26"/>
  <c r="BF134" i="26"/>
  <c r="BF127" i="26"/>
  <c r="BF124" i="26"/>
  <c r="BF157" i="26"/>
  <c r="BF162" i="26"/>
  <c r="BF171" i="26"/>
  <c r="BF172" i="26"/>
  <c r="BF176" i="26"/>
  <c r="BF185" i="26"/>
  <c r="BF190" i="26"/>
  <c r="BF182" i="26"/>
  <c r="BF18" i="26"/>
  <c r="BF22" i="26"/>
  <c r="BF36" i="26"/>
  <c r="BF38" i="26"/>
  <c r="BF28" i="26"/>
  <c r="BF56" i="26"/>
  <c r="BF57" i="26"/>
  <c r="BF79" i="26"/>
  <c r="BF80" i="26"/>
  <c r="BF81" i="26"/>
  <c r="BF110" i="26"/>
  <c r="BF99" i="26"/>
  <c r="BF112" i="26"/>
  <c r="BF120" i="26"/>
  <c r="BF138" i="26"/>
  <c r="BF131" i="26"/>
  <c r="BF128" i="26"/>
  <c r="BF161" i="26"/>
  <c r="BF166" i="26"/>
  <c r="BF129" i="26"/>
  <c r="BF177" i="26"/>
  <c r="BF189" i="26"/>
  <c r="BF174" i="26"/>
  <c r="BF133" i="26"/>
  <c r="BF194" i="26"/>
  <c r="BF7" i="26"/>
  <c r="BF26" i="26"/>
  <c r="BF40" i="26"/>
  <c r="BF44" i="26"/>
  <c r="BF35" i="26"/>
  <c r="BF60" i="26"/>
  <c r="BF64" i="26"/>
  <c r="BF83" i="26"/>
  <c r="BF84" i="26"/>
  <c r="BF85" i="26"/>
  <c r="BF114" i="26"/>
  <c r="BF103" i="26"/>
  <c r="BF47" i="26"/>
  <c r="BF78" i="26"/>
  <c r="BF142" i="26"/>
  <c r="BF135" i="26"/>
  <c r="BF132" i="26"/>
  <c r="BF165" i="26"/>
  <c r="BF170" i="26"/>
  <c r="BF145" i="26"/>
  <c r="BF181" i="26"/>
  <c r="BF193" i="26"/>
  <c r="BF178" i="26"/>
  <c r="BF198" i="26"/>
  <c r="BF11" i="26"/>
  <c r="BF30" i="26"/>
  <c r="BF21" i="26"/>
  <c r="BF9" i="26"/>
  <c r="BF48" i="26"/>
  <c r="BF58" i="26"/>
  <c r="BF61" i="26"/>
  <c r="BF87" i="26"/>
  <c r="BF88" i="26"/>
  <c r="BF89" i="26"/>
  <c r="BF50" i="26"/>
  <c r="BF107" i="26"/>
  <c r="BF101" i="26"/>
  <c r="BF118" i="26"/>
  <c r="BF146" i="26"/>
  <c r="BF139" i="26"/>
  <c r="BF136" i="26"/>
  <c r="BF169" i="26"/>
  <c r="BF151" i="26"/>
  <c r="BF152" i="26"/>
  <c r="BF137" i="26"/>
  <c r="BF197" i="26"/>
  <c r="BF187" i="26"/>
  <c r="BF15" i="26"/>
  <c r="BF12" i="26"/>
  <c r="BF29" i="26"/>
  <c r="BF31" i="26"/>
  <c r="BF51" i="26"/>
  <c r="BF43" i="26"/>
  <c r="BF65" i="26"/>
  <c r="BF91" i="26"/>
  <c r="BF92" i="26"/>
  <c r="BF93" i="26"/>
  <c r="BF94" i="26"/>
  <c r="BF111" i="26"/>
  <c r="BF109" i="26"/>
  <c r="BF117" i="26"/>
  <c r="BF150" i="26"/>
  <c r="BF143" i="26"/>
  <c r="BF140" i="26"/>
  <c r="BF173" i="26"/>
  <c r="BF155" i="26"/>
  <c r="BF156" i="26"/>
  <c r="BF175" i="26"/>
  <c r="BF191" i="26"/>
  <c r="BF8" i="26"/>
  <c r="BF16" i="26"/>
  <c r="BF24" i="26"/>
  <c r="BF39" i="26"/>
  <c r="BF55" i="26"/>
  <c r="BF63" i="26"/>
  <c r="BF66" i="26"/>
  <c r="BF53" i="26"/>
  <c r="BF62" i="26"/>
  <c r="BF54" i="26"/>
  <c r="BF74" i="26"/>
  <c r="BF96" i="26"/>
  <c r="BF115" i="26"/>
  <c r="BF122" i="26"/>
  <c r="BF113" i="26"/>
  <c r="BF147" i="26"/>
  <c r="BF144" i="26"/>
  <c r="BF97" i="26"/>
  <c r="BF159" i="26"/>
  <c r="BF160" i="26"/>
  <c r="BF179" i="26"/>
  <c r="BF195" i="26"/>
  <c r="BF180" i="26"/>
  <c r="BF188" i="26"/>
  <c r="BG18" i="26" l="1"/>
  <c r="BG8" i="26"/>
  <c r="BG27" i="26"/>
  <c r="BG33" i="26"/>
  <c r="BG46" i="26"/>
  <c r="BG47" i="26"/>
  <c r="BG54" i="26"/>
  <c r="BG90" i="26"/>
  <c r="BG91" i="26"/>
  <c r="BG113" i="26"/>
  <c r="BG114" i="26"/>
  <c r="BG85" i="26"/>
  <c r="BG119" i="26"/>
  <c r="BG88" i="26"/>
  <c r="BG149" i="26"/>
  <c r="BG138" i="26"/>
  <c r="BG139" i="26"/>
  <c r="BG172" i="26"/>
  <c r="BG153" i="26"/>
  <c r="BG162" i="26"/>
  <c r="BG121" i="26"/>
  <c r="BG175" i="26"/>
  <c r="BG183" i="26"/>
  <c r="BG187" i="26"/>
  <c r="BG155" i="26"/>
  <c r="BG7" i="26"/>
  <c r="BG19" i="26"/>
  <c r="BG28" i="26"/>
  <c r="BG44" i="26"/>
  <c r="BG50" i="26"/>
  <c r="BG53" i="26"/>
  <c r="BG60" i="26"/>
  <c r="BG94" i="26"/>
  <c r="BG61" i="26"/>
  <c r="BG73" i="26"/>
  <c r="BG68" i="26"/>
  <c r="BG93" i="26"/>
  <c r="BG96" i="26"/>
  <c r="BG107" i="26"/>
  <c r="BG117" i="26"/>
  <c r="BG142" i="26"/>
  <c r="BG143" i="26"/>
  <c r="BG124" i="26"/>
  <c r="BG157" i="26"/>
  <c r="BG166" i="26"/>
  <c r="BG177" i="26"/>
  <c r="BG186" i="26"/>
  <c r="BG185" i="26"/>
  <c r="BG191" i="26"/>
  <c r="BG171" i="26"/>
  <c r="BG9" i="26"/>
  <c r="BG11" i="26"/>
  <c r="BG22" i="26"/>
  <c r="BG31" i="26"/>
  <c r="BG34" i="26"/>
  <c r="BG24" i="26"/>
  <c r="BG56" i="26"/>
  <c r="BG57" i="26"/>
  <c r="BG67" i="26"/>
  <c r="BG64" i="26"/>
  <c r="BG81" i="26"/>
  <c r="BG76" i="26"/>
  <c r="BG80" i="26"/>
  <c r="BG104" i="26"/>
  <c r="BG125" i="26"/>
  <c r="BG99" i="26"/>
  <c r="BG146" i="26"/>
  <c r="BG147" i="26"/>
  <c r="BG128" i="26"/>
  <c r="BG161" i="26"/>
  <c r="BG170" i="26"/>
  <c r="BG179" i="26"/>
  <c r="BG190" i="26"/>
  <c r="BG195" i="26"/>
  <c r="BG151" i="26"/>
  <c r="BG159" i="26"/>
  <c r="BG13" i="26"/>
  <c r="BG15" i="26"/>
  <c r="BG26" i="26"/>
  <c r="BG35" i="26"/>
  <c r="BG41" i="26"/>
  <c r="BG48" i="26"/>
  <c r="BG62" i="26"/>
  <c r="BG70" i="26"/>
  <c r="BG71" i="26"/>
  <c r="BG65" i="26"/>
  <c r="BG89" i="26"/>
  <c r="BG84" i="26"/>
  <c r="BG118" i="26"/>
  <c r="BG112" i="26"/>
  <c r="BG129" i="26"/>
  <c r="BG120" i="26"/>
  <c r="BG150" i="26"/>
  <c r="BG152" i="26"/>
  <c r="BG132" i="26"/>
  <c r="BG165" i="26"/>
  <c r="BG176" i="26"/>
  <c r="BG188" i="26"/>
  <c r="BG194" i="26"/>
  <c r="BG199" i="26"/>
  <c r="BG167" i="26"/>
  <c r="BG189" i="26"/>
  <c r="BG17" i="26"/>
  <c r="BG21" i="26"/>
  <c r="BG30" i="26"/>
  <c r="BG39" i="26"/>
  <c r="BG45" i="26"/>
  <c r="BG51" i="26"/>
  <c r="BG66" i="26"/>
  <c r="BG74" i="26"/>
  <c r="BG75" i="26"/>
  <c r="BG97" i="26"/>
  <c r="BG98" i="26"/>
  <c r="BG92" i="26"/>
  <c r="BG103" i="26"/>
  <c r="BG95" i="26"/>
  <c r="BG133" i="26"/>
  <c r="BG122" i="26"/>
  <c r="BG123" i="26"/>
  <c r="BG156" i="26"/>
  <c r="BG136" i="26"/>
  <c r="BG169" i="26"/>
  <c r="BG180" i="26"/>
  <c r="BG192" i="26"/>
  <c r="BG198" i="26"/>
  <c r="BG197" i="26"/>
  <c r="BG6" i="26"/>
  <c r="BG25" i="26"/>
  <c r="BG12" i="26"/>
  <c r="BG32" i="26"/>
  <c r="BG49" i="26"/>
  <c r="BG55" i="26"/>
  <c r="BG58" i="26"/>
  <c r="BG78" i="26"/>
  <c r="BG79" i="26"/>
  <c r="BG101" i="26"/>
  <c r="BG102" i="26"/>
  <c r="BG52" i="26"/>
  <c r="BG111" i="26"/>
  <c r="BG116" i="26"/>
  <c r="BG137" i="26"/>
  <c r="BG126" i="26"/>
  <c r="BG127" i="26"/>
  <c r="BG160" i="26"/>
  <c r="BG140" i="26"/>
  <c r="BG173" i="26"/>
  <c r="BG184" i="26"/>
  <c r="BG196" i="26"/>
  <c r="BG182" i="26"/>
  <c r="BG10" i="26"/>
  <c r="BG29" i="26"/>
  <c r="BG16" i="26"/>
  <c r="BG36" i="26"/>
  <c r="BG37" i="26"/>
  <c r="BG59" i="26"/>
  <c r="BG43" i="26"/>
  <c r="BG82" i="26"/>
  <c r="BG83" i="26"/>
  <c r="BG105" i="26"/>
  <c r="BG106" i="26"/>
  <c r="BG69" i="26"/>
  <c r="BG72" i="26"/>
  <c r="BG100" i="26"/>
  <c r="BG141" i="26"/>
  <c r="BG130" i="26"/>
  <c r="BG131" i="26"/>
  <c r="BG164" i="26"/>
  <c r="BG144" i="26"/>
  <c r="BG154" i="26"/>
  <c r="BG174" i="26"/>
  <c r="BG193" i="26"/>
  <c r="BG14" i="26"/>
  <c r="BG20" i="26"/>
  <c r="BG23" i="26"/>
  <c r="BG40" i="26"/>
  <c r="BG42" i="26"/>
  <c r="BG38" i="26"/>
  <c r="BG63" i="26"/>
  <c r="BG86" i="26"/>
  <c r="BG87" i="26"/>
  <c r="BG109" i="26"/>
  <c r="BG110" i="26"/>
  <c r="BG77" i="26"/>
  <c r="BG115" i="26"/>
  <c r="BG108" i="26"/>
  <c r="BG145" i="26"/>
  <c r="BG134" i="26"/>
  <c r="BG135" i="26"/>
  <c r="BG168" i="26"/>
  <c r="BG148" i="26"/>
  <c r="BG158" i="26"/>
  <c r="BG178" i="26"/>
  <c r="BG181" i="26"/>
  <c r="BG163" i="26"/>
  <c r="BH7" i="26" l="1"/>
  <c r="BH19" i="26"/>
  <c r="BH35" i="26"/>
  <c r="BH33" i="26"/>
  <c r="BH54" i="26"/>
  <c r="BH53" i="26"/>
  <c r="BH64" i="26"/>
  <c r="BH90" i="26"/>
  <c r="BH91" i="26"/>
  <c r="BH88" i="26"/>
  <c r="BH73" i="26"/>
  <c r="BH114" i="26"/>
  <c r="BH85" i="26"/>
  <c r="BH104" i="26"/>
  <c r="BH141" i="26"/>
  <c r="BH138" i="26"/>
  <c r="BH139" i="26"/>
  <c r="BH172" i="26"/>
  <c r="BH153" i="26"/>
  <c r="BH162" i="26"/>
  <c r="BH163" i="26"/>
  <c r="BH188" i="26"/>
  <c r="BH190" i="26"/>
  <c r="BH11" i="26"/>
  <c r="BH22" i="26"/>
  <c r="BH39" i="26"/>
  <c r="BH37" i="26"/>
  <c r="BH58" i="26"/>
  <c r="BH56" i="26"/>
  <c r="BH65" i="26"/>
  <c r="BH60" i="26"/>
  <c r="BH34" i="26"/>
  <c r="BH92" i="26"/>
  <c r="BH81" i="26"/>
  <c r="BH95" i="26"/>
  <c r="BH93" i="26"/>
  <c r="BH112" i="26"/>
  <c r="BH145" i="26"/>
  <c r="BH142" i="26"/>
  <c r="BH143" i="26"/>
  <c r="BH124" i="26"/>
  <c r="BH157" i="26"/>
  <c r="BH166" i="26"/>
  <c r="BH167" i="26"/>
  <c r="BH192" i="26"/>
  <c r="BH194" i="26"/>
  <c r="BH9" i="26"/>
  <c r="BH18" i="26"/>
  <c r="BH26" i="26"/>
  <c r="BH23" i="26"/>
  <c r="BH38" i="26"/>
  <c r="BH46" i="26"/>
  <c r="BH62" i="26"/>
  <c r="BH42" i="26"/>
  <c r="BH67" i="26"/>
  <c r="BH49" i="26"/>
  <c r="BH61" i="26"/>
  <c r="BH89" i="26"/>
  <c r="BH99" i="26"/>
  <c r="BH100" i="26"/>
  <c r="BH117" i="26"/>
  <c r="BH149" i="26"/>
  <c r="BH146" i="26"/>
  <c r="BH147" i="26"/>
  <c r="BH128" i="26"/>
  <c r="BH161" i="26"/>
  <c r="BH170" i="26"/>
  <c r="BH171" i="26"/>
  <c r="BH196" i="26"/>
  <c r="BH198" i="26"/>
  <c r="BH150" i="26"/>
  <c r="BH189" i="26"/>
  <c r="BH13" i="26"/>
  <c r="BH21" i="26"/>
  <c r="BH30" i="26"/>
  <c r="BH15" i="26"/>
  <c r="BH43" i="26"/>
  <c r="BH51" i="26"/>
  <c r="BH66" i="26"/>
  <c r="BH70" i="26"/>
  <c r="BH71" i="26"/>
  <c r="BH68" i="26"/>
  <c r="BH97" i="26"/>
  <c r="BH94" i="26"/>
  <c r="BH103" i="26"/>
  <c r="BH108" i="26"/>
  <c r="BH121" i="26"/>
  <c r="BH120" i="26"/>
  <c r="BH116" i="26"/>
  <c r="BH152" i="26"/>
  <c r="BH132" i="26"/>
  <c r="BH165" i="26"/>
  <c r="BH176" i="26"/>
  <c r="BH174" i="26"/>
  <c r="BH197" i="26"/>
  <c r="BH17" i="26"/>
  <c r="BH25" i="26"/>
  <c r="BH12" i="26"/>
  <c r="BH32" i="26"/>
  <c r="BH44" i="26"/>
  <c r="BH55" i="26"/>
  <c r="BH63" i="26"/>
  <c r="BH74" i="26"/>
  <c r="BH75" i="26"/>
  <c r="BH72" i="26"/>
  <c r="BH101" i="26"/>
  <c r="BH98" i="26"/>
  <c r="BH107" i="26"/>
  <c r="BH118" i="26"/>
  <c r="BH125" i="26"/>
  <c r="BH122" i="26"/>
  <c r="BH123" i="26"/>
  <c r="BH156" i="26"/>
  <c r="BH136" i="26"/>
  <c r="BH169" i="26"/>
  <c r="BH180" i="26"/>
  <c r="BH178" i="26"/>
  <c r="BH187" i="26"/>
  <c r="BH193" i="26"/>
  <c r="BH6" i="26"/>
  <c r="BH29" i="26"/>
  <c r="BH16" i="26"/>
  <c r="BH36" i="26"/>
  <c r="BH48" i="26"/>
  <c r="BH59" i="26"/>
  <c r="BH50" i="26"/>
  <c r="BH78" i="26"/>
  <c r="BH79" i="26"/>
  <c r="BH76" i="26"/>
  <c r="BH105" i="26"/>
  <c r="BH102" i="26"/>
  <c r="BH111" i="26"/>
  <c r="BH115" i="26"/>
  <c r="BH129" i="26"/>
  <c r="BH126" i="26"/>
  <c r="BH127" i="26"/>
  <c r="BH160" i="26"/>
  <c r="BH140" i="26"/>
  <c r="BH173" i="26"/>
  <c r="BH151" i="26"/>
  <c r="BH177" i="26"/>
  <c r="BH182" i="26"/>
  <c r="BH185" i="26"/>
  <c r="BH191" i="26"/>
  <c r="BH10" i="26"/>
  <c r="BH20" i="26"/>
  <c r="BH28" i="26"/>
  <c r="BH40" i="26"/>
  <c r="BH27" i="26"/>
  <c r="BH41" i="26"/>
  <c r="BH52" i="26"/>
  <c r="BH82" i="26"/>
  <c r="BH83" i="26"/>
  <c r="BH80" i="26"/>
  <c r="BH109" i="26"/>
  <c r="BH106" i="26"/>
  <c r="BH69" i="26"/>
  <c r="BH119" i="26"/>
  <c r="BH133" i="26"/>
  <c r="BH130" i="26"/>
  <c r="BH131" i="26"/>
  <c r="BH164" i="26"/>
  <c r="BH144" i="26"/>
  <c r="BH154" i="26"/>
  <c r="BH155" i="26"/>
  <c r="BH179" i="26"/>
  <c r="BH175" i="26"/>
  <c r="BH183" i="26"/>
  <c r="BH195" i="26"/>
  <c r="BH181" i="26"/>
  <c r="BH14" i="26"/>
  <c r="BH8" i="26"/>
  <c r="BH31" i="26"/>
  <c r="BH24" i="26"/>
  <c r="BH45" i="26"/>
  <c r="BH47" i="26"/>
  <c r="BH57" i="26"/>
  <c r="BH86" i="26"/>
  <c r="BH87" i="26"/>
  <c r="BH84" i="26"/>
  <c r="BH113" i="26"/>
  <c r="BH110" i="26"/>
  <c r="BH77" i="26"/>
  <c r="BH96" i="26"/>
  <c r="BH137" i="26"/>
  <c r="BH134" i="26"/>
  <c r="BH135" i="26"/>
  <c r="BH168" i="26"/>
  <c r="BH148" i="26"/>
  <c r="BH158" i="26"/>
  <c r="BH159" i="26"/>
  <c r="BH184" i="26"/>
  <c r="BH186" i="26"/>
  <c r="BH199" i="26"/>
  <c r="BI8" i="26" l="1"/>
  <c r="BI14" i="26"/>
  <c r="BI19" i="26"/>
  <c r="BI39" i="26"/>
  <c r="BI44" i="26"/>
  <c r="BI37" i="26"/>
  <c r="BI56" i="26"/>
  <c r="BI81" i="26"/>
  <c r="BI78" i="26"/>
  <c r="BI79" i="26"/>
  <c r="BI112" i="26"/>
  <c r="BI63" i="26"/>
  <c r="BI110" i="26"/>
  <c r="BI124" i="26"/>
  <c r="BI114" i="26"/>
  <c r="BI145" i="26"/>
  <c r="BI126" i="26"/>
  <c r="BI121" i="26"/>
  <c r="BI156" i="26"/>
  <c r="BI165" i="26"/>
  <c r="BI143" i="26"/>
  <c r="BI191" i="26"/>
  <c r="BI185" i="26"/>
  <c r="BI176" i="26"/>
  <c r="BI12" i="26"/>
  <c r="BI24" i="26"/>
  <c r="BI22" i="26"/>
  <c r="BI23" i="26"/>
  <c r="BI48" i="26"/>
  <c r="BI54" i="26"/>
  <c r="BI62" i="26"/>
  <c r="BI85" i="26"/>
  <c r="BI82" i="26"/>
  <c r="BI80" i="26"/>
  <c r="BI97" i="26"/>
  <c r="BI76" i="26"/>
  <c r="BI111" i="26"/>
  <c r="BI128" i="26"/>
  <c r="BI67" i="26"/>
  <c r="BI149" i="26"/>
  <c r="BI130" i="26"/>
  <c r="BI151" i="26"/>
  <c r="BI160" i="26"/>
  <c r="BI169" i="26"/>
  <c r="BI147" i="26"/>
  <c r="BI195" i="26"/>
  <c r="BI178" i="26"/>
  <c r="BI16" i="26"/>
  <c r="BI28" i="26"/>
  <c r="BI26" i="26"/>
  <c r="BI30" i="26"/>
  <c r="BI27" i="26"/>
  <c r="BI58" i="26"/>
  <c r="BI66" i="26"/>
  <c r="BI89" i="26"/>
  <c r="BI86" i="26"/>
  <c r="BI87" i="26"/>
  <c r="BI101" i="26"/>
  <c r="BI117" i="26"/>
  <c r="BI118" i="26"/>
  <c r="BI132" i="26"/>
  <c r="BI119" i="26"/>
  <c r="BI46" i="26"/>
  <c r="BI134" i="26"/>
  <c r="BI155" i="26"/>
  <c r="BI164" i="26"/>
  <c r="BI173" i="26"/>
  <c r="BI150" i="26"/>
  <c r="BI199" i="26"/>
  <c r="BI182" i="26"/>
  <c r="BI186" i="26"/>
  <c r="BI9" i="26"/>
  <c r="BI18" i="26"/>
  <c r="BI34" i="26"/>
  <c r="BI43" i="26"/>
  <c r="BI41" i="26"/>
  <c r="BI51" i="26"/>
  <c r="BI59" i="26"/>
  <c r="BI93" i="26"/>
  <c r="BI90" i="26"/>
  <c r="BI88" i="26"/>
  <c r="BI105" i="26"/>
  <c r="BI83" i="26"/>
  <c r="BI64" i="26"/>
  <c r="BI136" i="26"/>
  <c r="BI125" i="26"/>
  <c r="BI99" i="26"/>
  <c r="BI138" i="26"/>
  <c r="BI159" i="26"/>
  <c r="BI168" i="26"/>
  <c r="BI123" i="26"/>
  <c r="BI175" i="26"/>
  <c r="BI180" i="26"/>
  <c r="BI190" i="26"/>
  <c r="BI13" i="26"/>
  <c r="BI21" i="26"/>
  <c r="BI38" i="26"/>
  <c r="BI32" i="26"/>
  <c r="BI45" i="26"/>
  <c r="BI61" i="26"/>
  <c r="BI42" i="26"/>
  <c r="BI57" i="26"/>
  <c r="BI60" i="26"/>
  <c r="BI96" i="26"/>
  <c r="BI109" i="26"/>
  <c r="BI94" i="26"/>
  <c r="BI75" i="26"/>
  <c r="BI140" i="26"/>
  <c r="BI129" i="26"/>
  <c r="BI106" i="26"/>
  <c r="BI142" i="26"/>
  <c r="BI163" i="26"/>
  <c r="BI172" i="26"/>
  <c r="BI127" i="26"/>
  <c r="BI179" i="26"/>
  <c r="BI181" i="26"/>
  <c r="BI194" i="26"/>
  <c r="BI162" i="26"/>
  <c r="BI17" i="26"/>
  <c r="BI25" i="26"/>
  <c r="BI11" i="26"/>
  <c r="BI33" i="26"/>
  <c r="BI49" i="26"/>
  <c r="BI65" i="26"/>
  <c r="BI69" i="26"/>
  <c r="BI55" i="26"/>
  <c r="BI50" i="26"/>
  <c r="BI100" i="26"/>
  <c r="BI113" i="26"/>
  <c r="BI68" i="26"/>
  <c r="BI92" i="26"/>
  <c r="BI144" i="26"/>
  <c r="BI133" i="26"/>
  <c r="BI84" i="26"/>
  <c r="BI146" i="26"/>
  <c r="BI167" i="26"/>
  <c r="BI153" i="26"/>
  <c r="BI131" i="26"/>
  <c r="BI183" i="26"/>
  <c r="BI189" i="26"/>
  <c r="BI188" i="26"/>
  <c r="BI198" i="26"/>
  <c r="BI184" i="26"/>
  <c r="BI6" i="26"/>
  <c r="BI29" i="26"/>
  <c r="BI31" i="26"/>
  <c r="BI40" i="26"/>
  <c r="BI15" i="26"/>
  <c r="BI47" i="26"/>
  <c r="BI73" i="26"/>
  <c r="BI70" i="26"/>
  <c r="BI71" i="26"/>
  <c r="BI104" i="26"/>
  <c r="BI52" i="26"/>
  <c r="BI102" i="26"/>
  <c r="BI115" i="26"/>
  <c r="BI148" i="26"/>
  <c r="BI137" i="26"/>
  <c r="BI120" i="26"/>
  <c r="BI98" i="26"/>
  <c r="BI171" i="26"/>
  <c r="BI157" i="26"/>
  <c r="BI135" i="26"/>
  <c r="BI177" i="26"/>
  <c r="BI193" i="26"/>
  <c r="BI192" i="26"/>
  <c r="BI154" i="26"/>
  <c r="BI158" i="26"/>
  <c r="BI166" i="26"/>
  <c r="BI10" i="26"/>
  <c r="BI20" i="26"/>
  <c r="BI35" i="26"/>
  <c r="BI7" i="26"/>
  <c r="BI36" i="26"/>
  <c r="BI53" i="26"/>
  <c r="BI77" i="26"/>
  <c r="BI74" i="26"/>
  <c r="BI72" i="26"/>
  <c r="BI108" i="26"/>
  <c r="BI95" i="26"/>
  <c r="BI103" i="26"/>
  <c r="BI91" i="26"/>
  <c r="BI107" i="26"/>
  <c r="BI141" i="26"/>
  <c r="BI122" i="26"/>
  <c r="BI116" i="26"/>
  <c r="BI152" i="26"/>
  <c r="BI161" i="26"/>
  <c r="BI139" i="26"/>
  <c r="BI187" i="26"/>
  <c r="BI197" i="26"/>
  <c r="BI196" i="26"/>
  <c r="BI170" i="26"/>
  <c r="BI174" i="26"/>
  <c r="BJ8" i="26" l="1"/>
  <c r="BJ24" i="26"/>
  <c r="BJ27" i="26"/>
  <c r="BJ15" i="26"/>
  <c r="BJ51" i="26"/>
  <c r="BJ57" i="26"/>
  <c r="BJ60" i="26"/>
  <c r="BJ49" i="26"/>
  <c r="BJ89" i="26"/>
  <c r="BJ67" i="26"/>
  <c r="BJ72" i="26"/>
  <c r="BJ97" i="26"/>
  <c r="BJ84" i="26"/>
  <c r="BJ117" i="26"/>
  <c r="BJ121" i="26"/>
  <c r="BJ148" i="26"/>
  <c r="BJ149" i="26"/>
  <c r="BJ146" i="26"/>
  <c r="BJ152" i="26"/>
  <c r="BJ161" i="26"/>
  <c r="BJ170" i="26"/>
  <c r="BJ177" i="26"/>
  <c r="BJ55" i="26"/>
  <c r="BJ12" i="26"/>
  <c r="BJ28" i="26"/>
  <c r="BJ34" i="26"/>
  <c r="BJ32" i="26"/>
  <c r="BJ19" i="26"/>
  <c r="BJ45" i="26"/>
  <c r="BJ41" i="26"/>
  <c r="BJ63" i="26"/>
  <c r="BJ93" i="26"/>
  <c r="BJ71" i="26"/>
  <c r="BJ80" i="26"/>
  <c r="BJ101" i="26"/>
  <c r="BJ92" i="26"/>
  <c r="BJ103" i="26"/>
  <c r="BJ115" i="26"/>
  <c r="BJ119" i="26"/>
  <c r="BJ95" i="26"/>
  <c r="BJ150" i="26"/>
  <c r="BJ156" i="26"/>
  <c r="BJ165" i="26"/>
  <c r="BJ131" i="26"/>
  <c r="BJ181" i="26"/>
  <c r="BJ135" i="26"/>
  <c r="BJ174" i="26"/>
  <c r="BJ184" i="26"/>
  <c r="BJ53" i="26"/>
  <c r="BJ16" i="26"/>
  <c r="BJ17" i="26"/>
  <c r="BJ38" i="26"/>
  <c r="BJ36" i="26"/>
  <c r="BJ33" i="26"/>
  <c r="BJ37" i="26"/>
  <c r="BJ61" i="26"/>
  <c r="BJ52" i="26"/>
  <c r="BJ70" i="26"/>
  <c r="BJ75" i="26"/>
  <c r="BJ88" i="26"/>
  <c r="BJ105" i="26"/>
  <c r="BJ94" i="26"/>
  <c r="BJ111" i="26"/>
  <c r="BJ124" i="26"/>
  <c r="BJ125" i="26"/>
  <c r="BJ122" i="26"/>
  <c r="BJ151" i="26"/>
  <c r="BJ160" i="26"/>
  <c r="BJ169" i="26"/>
  <c r="BJ147" i="26"/>
  <c r="BJ127" i="26"/>
  <c r="BJ143" i="26"/>
  <c r="BJ182" i="26"/>
  <c r="BJ176" i="26"/>
  <c r="BJ23" i="26"/>
  <c r="BJ9" i="26"/>
  <c r="BJ18" i="26"/>
  <c r="BJ11" i="26"/>
  <c r="BJ40" i="26"/>
  <c r="BJ26" i="26"/>
  <c r="BJ48" i="26"/>
  <c r="BJ65" i="26"/>
  <c r="BJ69" i="26"/>
  <c r="BJ74" i="26"/>
  <c r="BJ79" i="26"/>
  <c r="BJ96" i="26"/>
  <c r="BJ109" i="26"/>
  <c r="BJ98" i="26"/>
  <c r="BJ118" i="26"/>
  <c r="BJ128" i="26"/>
  <c r="BJ129" i="26"/>
  <c r="BJ126" i="26"/>
  <c r="BJ155" i="26"/>
  <c r="BJ164" i="26"/>
  <c r="BJ173" i="26"/>
  <c r="BJ175" i="26"/>
  <c r="BJ185" i="26"/>
  <c r="BJ180" i="26"/>
  <c r="BJ188" i="26"/>
  <c r="BJ178" i="26"/>
  <c r="BJ39" i="26"/>
  <c r="BJ13" i="26"/>
  <c r="BJ21" i="26"/>
  <c r="BJ22" i="26"/>
  <c r="BJ42" i="26"/>
  <c r="BJ30" i="26"/>
  <c r="BJ54" i="26"/>
  <c r="BJ56" i="26"/>
  <c r="BJ73" i="26"/>
  <c r="BJ78" i="26"/>
  <c r="BJ83" i="26"/>
  <c r="BJ100" i="26"/>
  <c r="BJ113" i="26"/>
  <c r="BJ102" i="26"/>
  <c r="BJ99" i="26"/>
  <c r="BJ132" i="26"/>
  <c r="BJ133" i="26"/>
  <c r="BJ130" i="26"/>
  <c r="BJ159" i="26"/>
  <c r="BJ168" i="26"/>
  <c r="BJ154" i="26"/>
  <c r="BJ179" i="26"/>
  <c r="BJ187" i="26"/>
  <c r="BJ189" i="26"/>
  <c r="BJ192" i="26"/>
  <c r="BJ186" i="26"/>
  <c r="BJ47" i="26"/>
  <c r="BJ85" i="26"/>
  <c r="BJ64" i="26"/>
  <c r="BJ76" i="26"/>
  <c r="BJ120" i="26"/>
  <c r="BJ144" i="26"/>
  <c r="BJ142" i="26"/>
  <c r="BJ157" i="26"/>
  <c r="BJ139" i="26"/>
  <c r="BJ6" i="26"/>
  <c r="BJ25" i="26"/>
  <c r="BJ31" i="26"/>
  <c r="BJ14" i="26"/>
  <c r="BJ44" i="26"/>
  <c r="BJ58" i="26"/>
  <c r="BJ62" i="26"/>
  <c r="BJ77" i="26"/>
  <c r="BJ82" i="26"/>
  <c r="BJ87" i="26"/>
  <c r="BJ104" i="26"/>
  <c r="BJ59" i="26"/>
  <c r="BJ106" i="26"/>
  <c r="BJ107" i="26"/>
  <c r="BJ136" i="26"/>
  <c r="BJ137" i="26"/>
  <c r="BJ134" i="26"/>
  <c r="BJ163" i="26"/>
  <c r="BJ172" i="26"/>
  <c r="BJ158" i="26"/>
  <c r="BJ183" i="26"/>
  <c r="BJ191" i="26"/>
  <c r="BJ193" i="26"/>
  <c r="BJ196" i="26"/>
  <c r="BJ190" i="26"/>
  <c r="BJ7" i="26"/>
  <c r="BJ10" i="26"/>
  <c r="BJ29" i="26"/>
  <c r="BJ35" i="26"/>
  <c r="BJ43" i="26"/>
  <c r="BJ50" i="26"/>
  <c r="BJ46" i="26"/>
  <c r="BJ66" i="26"/>
  <c r="BJ81" i="26"/>
  <c r="BJ86" i="26"/>
  <c r="BJ91" i="26"/>
  <c r="BJ108" i="26"/>
  <c r="BJ68" i="26"/>
  <c r="BJ110" i="26"/>
  <c r="BJ116" i="26"/>
  <c r="BJ140" i="26"/>
  <c r="BJ141" i="26"/>
  <c r="BJ138" i="26"/>
  <c r="BJ167" i="26"/>
  <c r="BJ153" i="26"/>
  <c r="BJ162" i="26"/>
  <c r="BJ123" i="26"/>
  <c r="BJ195" i="26"/>
  <c r="BJ197" i="26"/>
  <c r="BJ194" i="26"/>
  <c r="BJ20" i="26"/>
  <c r="BJ90" i="26"/>
  <c r="BJ112" i="26"/>
  <c r="BJ114" i="26"/>
  <c r="BJ145" i="26"/>
  <c r="BJ171" i="26"/>
  <c r="BJ166" i="26"/>
  <c r="BJ199" i="26"/>
  <c r="BJ198" i="26"/>
  <c r="BK7" i="26" l="1"/>
  <c r="BK9" i="26"/>
  <c r="BK10" i="26"/>
  <c r="BK38" i="26"/>
  <c r="BK40" i="26"/>
  <c r="BK53" i="26"/>
  <c r="BK55" i="26"/>
  <c r="BK72" i="26"/>
  <c r="BK73" i="26"/>
  <c r="BK70" i="26"/>
  <c r="BK54" i="26"/>
  <c r="BK112" i="26"/>
  <c r="BK120" i="26"/>
  <c r="BK110" i="26"/>
  <c r="BK131" i="26"/>
  <c r="BK132" i="26"/>
  <c r="BK129" i="26"/>
  <c r="BK158" i="26"/>
  <c r="BK163" i="26"/>
  <c r="BK142" i="26"/>
  <c r="BK172" i="26"/>
  <c r="BK161" i="26"/>
  <c r="BK198" i="26"/>
  <c r="BK11" i="26"/>
  <c r="BK13" i="26"/>
  <c r="BK21" i="26"/>
  <c r="BK6" i="26"/>
  <c r="BK43" i="26"/>
  <c r="BK57" i="26"/>
  <c r="BK60" i="26"/>
  <c r="BK76" i="26"/>
  <c r="BK77" i="26"/>
  <c r="BK78" i="26"/>
  <c r="BK71" i="26"/>
  <c r="BK67" i="26"/>
  <c r="BK90" i="26"/>
  <c r="BK56" i="26"/>
  <c r="BK135" i="26"/>
  <c r="BK136" i="26"/>
  <c r="BK133" i="26"/>
  <c r="BK162" i="26"/>
  <c r="BK167" i="26"/>
  <c r="BK146" i="26"/>
  <c r="BK174" i="26"/>
  <c r="BK165" i="26"/>
  <c r="BK15" i="26"/>
  <c r="BK17" i="26"/>
  <c r="BK25" i="26"/>
  <c r="BK14" i="26"/>
  <c r="BK47" i="26"/>
  <c r="BK35" i="26"/>
  <c r="BK41" i="26"/>
  <c r="BK80" i="26"/>
  <c r="BK81" i="26"/>
  <c r="BK86" i="26"/>
  <c r="BK79" i="26"/>
  <c r="BK75" i="26"/>
  <c r="BK101" i="26"/>
  <c r="BK118" i="26"/>
  <c r="BK139" i="26"/>
  <c r="BK140" i="26"/>
  <c r="BK137" i="26"/>
  <c r="BK166" i="26"/>
  <c r="BK171" i="26"/>
  <c r="BK97" i="26"/>
  <c r="BK178" i="26"/>
  <c r="BK169" i="26"/>
  <c r="BK180" i="26"/>
  <c r="BK19" i="26"/>
  <c r="BK23" i="26"/>
  <c r="BK29" i="26"/>
  <c r="BK30" i="26"/>
  <c r="BK51" i="26"/>
  <c r="BK36" i="26"/>
  <c r="BK58" i="26"/>
  <c r="BK84" i="26"/>
  <c r="BK85" i="26"/>
  <c r="BK95" i="26"/>
  <c r="BK87" i="26"/>
  <c r="BK83" i="26"/>
  <c r="BK109" i="26"/>
  <c r="BK98" i="26"/>
  <c r="BK143" i="26"/>
  <c r="BK144" i="26"/>
  <c r="BK141" i="26"/>
  <c r="BK170" i="26"/>
  <c r="BK122" i="26"/>
  <c r="BK152" i="26"/>
  <c r="BK182" i="26"/>
  <c r="BK173" i="26"/>
  <c r="BK185" i="26"/>
  <c r="BK189" i="26"/>
  <c r="BK8" i="26"/>
  <c r="BK27" i="26"/>
  <c r="BK26" i="26"/>
  <c r="BK42" i="26"/>
  <c r="BK44" i="26"/>
  <c r="BK45" i="26"/>
  <c r="BK61" i="26"/>
  <c r="BK88" i="26"/>
  <c r="BK89" i="26"/>
  <c r="BK99" i="26"/>
  <c r="BK96" i="26"/>
  <c r="BK91" i="26"/>
  <c r="BK117" i="26"/>
  <c r="BK106" i="26"/>
  <c r="BK147" i="26"/>
  <c r="BK148" i="26"/>
  <c r="BK145" i="26"/>
  <c r="BK150" i="26"/>
  <c r="BK126" i="26"/>
  <c r="BK156" i="26"/>
  <c r="BK74" i="26"/>
  <c r="BK181" i="26"/>
  <c r="BK184" i="26"/>
  <c r="BK193" i="26"/>
  <c r="BK175" i="26"/>
  <c r="BK187" i="26"/>
  <c r="BK18" i="26"/>
  <c r="BK159" i="26"/>
  <c r="BK196" i="26"/>
  <c r="BK199" i="26"/>
  <c r="BK12" i="26"/>
  <c r="BK24" i="26"/>
  <c r="BK33" i="26"/>
  <c r="BK31" i="26"/>
  <c r="BK48" i="26"/>
  <c r="BK52" i="26"/>
  <c r="BK65" i="26"/>
  <c r="BK92" i="26"/>
  <c r="BK93" i="26"/>
  <c r="BK103" i="26"/>
  <c r="BK100" i="26"/>
  <c r="BK49" i="26"/>
  <c r="BK121" i="26"/>
  <c r="BK114" i="26"/>
  <c r="BK115" i="26"/>
  <c r="BK113" i="26"/>
  <c r="BK149" i="26"/>
  <c r="BK151" i="26"/>
  <c r="BK130" i="26"/>
  <c r="BK160" i="26"/>
  <c r="BK176" i="26"/>
  <c r="BK186" i="26"/>
  <c r="BK188" i="26"/>
  <c r="BK197" i="26"/>
  <c r="BK177" i="26"/>
  <c r="BK191" i="26"/>
  <c r="BK34" i="26"/>
  <c r="BK16" i="26"/>
  <c r="BK28" i="26"/>
  <c r="BK37" i="26"/>
  <c r="BK39" i="26"/>
  <c r="BK22" i="26"/>
  <c r="BK64" i="26"/>
  <c r="BK59" i="26"/>
  <c r="BK66" i="26"/>
  <c r="BK62" i="26"/>
  <c r="BK107" i="26"/>
  <c r="BK104" i="26"/>
  <c r="BK94" i="26"/>
  <c r="BK82" i="26"/>
  <c r="BK123" i="26"/>
  <c r="BK124" i="26"/>
  <c r="BK119" i="26"/>
  <c r="BK105" i="26"/>
  <c r="BK155" i="26"/>
  <c r="BK134" i="26"/>
  <c r="BK164" i="26"/>
  <c r="BK153" i="26"/>
  <c r="BK190" i="26"/>
  <c r="BK192" i="26"/>
  <c r="BK179" i="26"/>
  <c r="BK195" i="26"/>
  <c r="BK20" i="26"/>
  <c r="BK32" i="26"/>
  <c r="BK50" i="26"/>
  <c r="BK46" i="26"/>
  <c r="BK68" i="26"/>
  <c r="BK69" i="26"/>
  <c r="BK63" i="26"/>
  <c r="BK111" i="26"/>
  <c r="BK108" i="26"/>
  <c r="BK116" i="26"/>
  <c r="BK127" i="26"/>
  <c r="BK128" i="26"/>
  <c r="BK154" i="26"/>
  <c r="BK138" i="26"/>
  <c r="BK168" i="26"/>
  <c r="BK194" i="26"/>
  <c r="BK183" i="26"/>
  <c r="BK102" i="26"/>
  <c r="BK125" i="26"/>
  <c r="BK157" i="26"/>
</calcChain>
</file>

<file path=xl/comments1.xml><?xml version="1.0" encoding="utf-8"?>
<comments xmlns="http://schemas.openxmlformats.org/spreadsheetml/2006/main">
  <authors>
    <author>Autor</author>
  </authors>
  <commentList>
    <comment ref="B3" authorId="0" shapeId="0">
      <text>
        <r>
          <rPr>
            <sz val="9"/>
            <color indexed="81"/>
            <rFont val="Tahoma"/>
            <family val="2"/>
          </rPr>
          <t xml:space="preserve">Seleccionar de la lista desplegable. 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4" authorId="0" shapeId="0">
      <text>
        <r>
          <rPr>
            <sz val="9"/>
            <color indexed="81"/>
            <rFont val="Tahoma"/>
            <family val="2"/>
          </rPr>
          <t xml:space="preserve">Las fechas de inicio y fin de cada actividad han de encontrarse dentro de las fechas de inicio y fin del programa recogidas en la plantilla. 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Notar que la fecha orientativa para la revisión de hitos intermedios es diciembre de 2024.</t>
        </r>
      </text>
    </comment>
    <comment ref="E3" authorId="0" shapeId="0">
      <text>
        <r>
          <rPr>
            <sz val="9"/>
            <color indexed="81"/>
            <rFont val="Tahoma"/>
            <family val="2"/>
          </rPr>
          <t>Describir los indicadores que permiten observar el cumplimiento del hito, así como los valores que implican el cumplimiento del mismo.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F3" authorId="0" shapeId="0">
      <text>
        <r>
          <rPr>
            <sz val="9"/>
            <color indexed="81"/>
            <rFont val="Tahoma"/>
            <family val="2"/>
          </rPr>
          <t>Seleccionar de la lista desplegable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4" authorId="0" shapeId="0">
      <text>
        <r>
          <rPr>
            <sz val="9"/>
            <color indexed="81"/>
            <rFont val="Tahoma"/>
            <family val="2"/>
          </rPr>
          <t>Desembolso total previsto</t>
        </r>
      </text>
    </comment>
  </commentList>
</comments>
</file>

<file path=xl/comments6.xml><?xml version="1.0" encoding="utf-8"?>
<comments xmlns="http://schemas.openxmlformats.org/spreadsheetml/2006/main">
  <authors>
    <author>Autor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El salario bruto anual incluye aquellos conceptos sujetos a IRPF y que forman parte de la base de IRPF.
El Coste Seguridad Social corresponde a la cuota empresarial anual.</t>
        </r>
      </text>
    </comment>
    <comment ref="E3" authorId="0" shapeId="0">
      <text>
        <r>
          <rPr>
            <sz val="9"/>
            <color indexed="81"/>
            <rFont val="Tahoma"/>
            <family val="2"/>
          </rPr>
          <t>Las horas anuales que realice cada una de las personas no podrá superar, en el cómputo de un año natural, las horas anuales según convenio o contrato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 xml:space="preserve">Coste hora = </t>
        </r>
        <r>
          <rPr>
            <sz val="9"/>
            <color indexed="81"/>
            <rFont val="Tahoma"/>
            <family val="2"/>
          </rPr>
          <t xml:space="preserve">Salario bruto anual + Coste SS / Horas anuales convenio o contrato
</t>
        </r>
      </text>
    </comment>
    <comment ref="H3" authorId="0" shapeId="0">
      <text>
        <r>
          <rPr>
            <sz val="9"/>
            <color indexed="81"/>
            <rFont val="Tahoma"/>
            <family val="2"/>
          </rPr>
          <t>Suma del importe imputado a la cada persona en la hoja "Presupuesto Personal"
(es igual al nº de horas imputadas por el coste hora)</t>
        </r>
      </text>
    </comment>
  </commentList>
</comments>
</file>

<file path=xl/comments7.xml><?xml version="1.0" encoding="utf-8"?>
<comments xmlns="http://schemas.openxmlformats.org/spreadsheetml/2006/main">
  <authors>
    <author>Autor</author>
  </authors>
  <commentList>
    <comment ref="H3" authorId="0" shapeId="0">
      <text>
        <r>
          <rPr>
            <sz val="9"/>
            <color indexed="81"/>
            <rFont val="Tahoma"/>
            <family val="2"/>
          </rPr>
          <t>Porcentaje del activo que ha sido imputado a actividades.
Una correcta asignación del activo implica una asignación del 100%.</t>
        </r>
      </text>
    </comment>
  </commentList>
</comments>
</file>

<file path=xl/sharedStrings.xml><?xml version="1.0" encoding="utf-8"?>
<sst xmlns="http://schemas.openxmlformats.org/spreadsheetml/2006/main" count="1089" uniqueCount="1083">
  <si>
    <t>PT_1</t>
  </si>
  <si>
    <t>PT_2</t>
  </si>
  <si>
    <t>PT_3</t>
  </si>
  <si>
    <t>PT_4</t>
  </si>
  <si>
    <t>PT_5</t>
  </si>
  <si>
    <t>PT_6</t>
  </si>
  <si>
    <t>PT_7</t>
  </si>
  <si>
    <t>PT_8</t>
  </si>
  <si>
    <t>PT_9</t>
  </si>
  <si>
    <t>PT_10</t>
  </si>
  <si>
    <t>PT_11</t>
  </si>
  <si>
    <t>PT_12</t>
  </si>
  <si>
    <t>PT_13</t>
  </si>
  <si>
    <t>PT_14</t>
  </si>
  <si>
    <t>PT_15</t>
  </si>
  <si>
    <t>ACT_001</t>
  </si>
  <si>
    <t>ACT_002</t>
  </si>
  <si>
    <t>ACT_003</t>
  </si>
  <si>
    <t>ACT_004</t>
  </si>
  <si>
    <t>ACT_005</t>
  </si>
  <si>
    <t>ACT_006</t>
  </si>
  <si>
    <t>ACT_007</t>
  </si>
  <si>
    <t>ACT_008</t>
  </si>
  <si>
    <t>ACT_009</t>
  </si>
  <si>
    <t>ACT_010</t>
  </si>
  <si>
    <t>ACT_011</t>
  </si>
  <si>
    <t>ACT_012</t>
  </si>
  <si>
    <t>ACT_013</t>
  </si>
  <si>
    <t>ACT_014</t>
  </si>
  <si>
    <t>ACT_015</t>
  </si>
  <si>
    <t>Fecha de entrega</t>
  </si>
  <si>
    <t>ENT_001</t>
  </si>
  <si>
    <t>ENT_002</t>
  </si>
  <si>
    <t>ENT_003</t>
  </si>
  <si>
    <t>ENT_004</t>
  </si>
  <si>
    <t>ENT_005</t>
  </si>
  <si>
    <t>ENT_006</t>
  </si>
  <si>
    <t>ENT_007</t>
  </si>
  <si>
    <t>ENT_008</t>
  </si>
  <si>
    <t>ENT_009</t>
  </si>
  <si>
    <t>ENT_010</t>
  </si>
  <si>
    <t>ENT_011</t>
  </si>
  <si>
    <t>ENT_012</t>
  </si>
  <si>
    <t>ENT_013</t>
  </si>
  <si>
    <t>ENT_014</t>
  </si>
  <si>
    <t>ENT_015</t>
  </si>
  <si>
    <t>Fecha inicio</t>
  </si>
  <si>
    <t>Fecha fin</t>
  </si>
  <si>
    <t>Ejecución</t>
  </si>
  <si>
    <t>ACT_016</t>
  </si>
  <si>
    <t>ACT_017</t>
  </si>
  <si>
    <t>ACT_018</t>
  </si>
  <si>
    <t>ACT_019</t>
  </si>
  <si>
    <t>ACT_020</t>
  </si>
  <si>
    <t>ACT_021</t>
  </si>
  <si>
    <t>ACT_022</t>
  </si>
  <si>
    <t>ACT_023</t>
  </si>
  <si>
    <t>ACT_024</t>
  </si>
  <si>
    <t>ACT_025</t>
  </si>
  <si>
    <t>ACT_026</t>
  </si>
  <si>
    <t>ACT_027</t>
  </si>
  <si>
    <t>ACT_028</t>
  </si>
  <si>
    <t>ACT_029</t>
  </si>
  <si>
    <t>ACT_030</t>
  </si>
  <si>
    <t>ACT_031</t>
  </si>
  <si>
    <t>ACT_032</t>
  </si>
  <si>
    <t>ACT_033</t>
  </si>
  <si>
    <t>ACT_034</t>
  </si>
  <si>
    <t>ACT_035</t>
  </si>
  <si>
    <t>ACT_036</t>
  </si>
  <si>
    <t>ACT_037</t>
  </si>
  <si>
    <t>ACT_038</t>
  </si>
  <si>
    <t>ACT_039</t>
  </si>
  <si>
    <t>ACT_040</t>
  </si>
  <si>
    <t>ACT_041</t>
  </si>
  <si>
    <t>ACT_042</t>
  </si>
  <si>
    <t>ACT_043</t>
  </si>
  <si>
    <t>ACT_044</t>
  </si>
  <si>
    <t>ACT_045</t>
  </si>
  <si>
    <t>ACT_046</t>
  </si>
  <si>
    <t>ACT_047</t>
  </si>
  <si>
    <t>ACT_048</t>
  </si>
  <si>
    <t>ACT_049</t>
  </si>
  <si>
    <t>ACT_050</t>
  </si>
  <si>
    <t>ACT_051</t>
  </si>
  <si>
    <t>ACT_052</t>
  </si>
  <si>
    <t>ACT_053</t>
  </si>
  <si>
    <t>ACT_054</t>
  </si>
  <si>
    <t>ACT_055</t>
  </si>
  <si>
    <t>ACT_056</t>
  </si>
  <si>
    <t>ACT_057</t>
  </si>
  <si>
    <t>ACT_058</t>
  </si>
  <si>
    <t>ACT_059</t>
  </si>
  <si>
    <t>ACT_060</t>
  </si>
  <si>
    <t>ACT_061</t>
  </si>
  <si>
    <t>ACT_062</t>
  </si>
  <si>
    <t>ACT_063</t>
  </si>
  <si>
    <t>ACT_064</t>
  </si>
  <si>
    <t>ACT_065</t>
  </si>
  <si>
    <t>ACT_066</t>
  </si>
  <si>
    <t>ACT_067</t>
  </si>
  <si>
    <t>ACT_068</t>
  </si>
  <si>
    <t>ACT_069</t>
  </si>
  <si>
    <t>ACT_070</t>
  </si>
  <si>
    <t>ACT_071</t>
  </si>
  <si>
    <t>ACT_072</t>
  </si>
  <si>
    <t>ACT_073</t>
  </si>
  <si>
    <t>ACT_074</t>
  </si>
  <si>
    <t>ACT_075</t>
  </si>
  <si>
    <t>ACT_076</t>
  </si>
  <si>
    <t>ACT_077</t>
  </si>
  <si>
    <t>ACT_078</t>
  </si>
  <si>
    <t>ACT_079</t>
  </si>
  <si>
    <t>ACT_080</t>
  </si>
  <si>
    <t>ACT_081</t>
  </si>
  <si>
    <t>ACT_082</t>
  </si>
  <si>
    <t>ACT_083</t>
  </si>
  <si>
    <t>ACT_084</t>
  </si>
  <si>
    <t>ACT_085</t>
  </si>
  <si>
    <t>ACT_086</t>
  </si>
  <si>
    <t>ACT_087</t>
  </si>
  <si>
    <t>ACT_088</t>
  </si>
  <si>
    <t>ACT_089</t>
  </si>
  <si>
    <t>ACT_090</t>
  </si>
  <si>
    <t>ACT_091</t>
  </si>
  <si>
    <t>ACT_092</t>
  </si>
  <si>
    <t>ACT_093</t>
  </si>
  <si>
    <t>ACT_094</t>
  </si>
  <si>
    <t>ACT_095</t>
  </si>
  <si>
    <t>ACT_096</t>
  </si>
  <si>
    <t>ACT_097</t>
  </si>
  <si>
    <t>ACT_098</t>
  </si>
  <si>
    <t>ACT_099</t>
  </si>
  <si>
    <t>ACT_100</t>
  </si>
  <si>
    <t>Actividades</t>
  </si>
  <si>
    <t>PT_16</t>
  </si>
  <si>
    <t>PT_17</t>
  </si>
  <si>
    <t>PT_18</t>
  </si>
  <si>
    <t>PT_19</t>
  </si>
  <si>
    <t>PT_20</t>
  </si>
  <si>
    <t>PT_21</t>
  </si>
  <si>
    <t>PT_22</t>
  </si>
  <si>
    <t>PT_23</t>
  </si>
  <si>
    <t>PT_24</t>
  </si>
  <si>
    <t>PT_25</t>
  </si>
  <si>
    <t>PT_26</t>
  </si>
  <si>
    <t>PT_27</t>
  </si>
  <si>
    <t>PT_28</t>
  </si>
  <si>
    <t>PT_29</t>
  </si>
  <si>
    <t>PT_30</t>
  </si>
  <si>
    <t>PT_31</t>
  </si>
  <si>
    <t>PT_32</t>
  </si>
  <si>
    <t>PT_33</t>
  </si>
  <si>
    <t>PT_34</t>
  </si>
  <si>
    <t>PT_35</t>
  </si>
  <si>
    <t>PT_36</t>
  </si>
  <si>
    <t>PT_37</t>
  </si>
  <si>
    <t>PT_38</t>
  </si>
  <si>
    <t>PT_39</t>
  </si>
  <si>
    <t>PT_40</t>
  </si>
  <si>
    <t>PT_41</t>
  </si>
  <si>
    <t>PT_42</t>
  </si>
  <si>
    <t>PT_43</t>
  </si>
  <si>
    <t>PT_44</t>
  </si>
  <si>
    <t>PT_45</t>
  </si>
  <si>
    <t>PT_46</t>
  </si>
  <si>
    <t>PT_47</t>
  </si>
  <si>
    <t>PT_48</t>
  </si>
  <si>
    <t>PT_49</t>
  </si>
  <si>
    <t>PT_50</t>
  </si>
  <si>
    <t>PT_51</t>
  </si>
  <si>
    <t>PT_52</t>
  </si>
  <si>
    <t>PT_53</t>
  </si>
  <si>
    <t>PT_54</t>
  </si>
  <si>
    <t>PT_55</t>
  </si>
  <si>
    <t>PT_56</t>
  </si>
  <si>
    <t>PT_57</t>
  </si>
  <si>
    <t>PT_58</t>
  </si>
  <si>
    <t>PT_59</t>
  </si>
  <si>
    <t>PT_60</t>
  </si>
  <si>
    <t>PT_61</t>
  </si>
  <si>
    <t>PT_62</t>
  </si>
  <si>
    <t>PT_63</t>
  </si>
  <si>
    <t>PT_64</t>
  </si>
  <si>
    <t>PT_65</t>
  </si>
  <si>
    <t>PT_66</t>
  </si>
  <si>
    <t>PT_67</t>
  </si>
  <si>
    <t>PT_68</t>
  </si>
  <si>
    <t>PT_69</t>
  </si>
  <si>
    <t>PT_70</t>
  </si>
  <si>
    <t>PT_71</t>
  </si>
  <si>
    <t>PT_72</t>
  </si>
  <si>
    <t>PT_73</t>
  </si>
  <si>
    <t>PT_74</t>
  </si>
  <si>
    <t>PT_75</t>
  </si>
  <si>
    <t>PT_76</t>
  </si>
  <si>
    <t>PT_77</t>
  </si>
  <si>
    <t>PT_78</t>
  </si>
  <si>
    <t>PT_79</t>
  </si>
  <si>
    <t>PT_80</t>
  </si>
  <si>
    <t>PT_81</t>
  </si>
  <si>
    <t>PT_82</t>
  </si>
  <si>
    <t>PT_83</t>
  </si>
  <si>
    <t>PT_84</t>
  </si>
  <si>
    <t>PT_85</t>
  </si>
  <si>
    <t>PT_86</t>
  </si>
  <si>
    <t>PT_87</t>
  </si>
  <si>
    <t>PT_88</t>
  </si>
  <si>
    <t>PT_89</t>
  </si>
  <si>
    <t>PT_90</t>
  </si>
  <si>
    <t>PT_91</t>
  </si>
  <si>
    <t>PT_92</t>
  </si>
  <si>
    <t>PT_93</t>
  </si>
  <si>
    <t>PT_94</t>
  </si>
  <si>
    <t>PT_95</t>
  </si>
  <si>
    <t>PT_96</t>
  </si>
  <si>
    <t>PT_97</t>
  </si>
  <si>
    <t>PT_98</t>
  </si>
  <si>
    <t>PT_99</t>
  </si>
  <si>
    <t>PT_100</t>
  </si>
  <si>
    <t>Paquetes</t>
  </si>
  <si>
    <t>ACT_101</t>
  </si>
  <si>
    <t>ACT_102</t>
  </si>
  <si>
    <t>ACT_103</t>
  </si>
  <si>
    <t>ACT_104</t>
  </si>
  <si>
    <t>ACT_105</t>
  </si>
  <si>
    <t>ACT_106</t>
  </si>
  <si>
    <t>ACT_107</t>
  </si>
  <si>
    <t>ACT_108</t>
  </si>
  <si>
    <t>ACT_109</t>
  </si>
  <si>
    <t>ACT_110</t>
  </si>
  <si>
    <t>ACT_111</t>
  </si>
  <si>
    <t>ACT_112</t>
  </si>
  <si>
    <t>ACT_113</t>
  </si>
  <si>
    <t>ACT_114</t>
  </si>
  <si>
    <t>ACT_115</t>
  </si>
  <si>
    <t>ACT_116</t>
  </si>
  <si>
    <t>ACT_117</t>
  </si>
  <si>
    <t>ACT_118</t>
  </si>
  <si>
    <t>ACT_119</t>
  </si>
  <si>
    <t>ACT_120</t>
  </si>
  <si>
    <t>ACT_121</t>
  </si>
  <si>
    <t>ACT_122</t>
  </si>
  <si>
    <t>ACT_123</t>
  </si>
  <si>
    <t>ACT_124</t>
  </si>
  <si>
    <t>ACT_125</t>
  </si>
  <si>
    <t>ACT_126</t>
  </si>
  <si>
    <t>ACT_127</t>
  </si>
  <si>
    <t>ACT_128</t>
  </si>
  <si>
    <t>ACT_129</t>
  </si>
  <si>
    <t>ACT_130</t>
  </si>
  <si>
    <t>ACT_131</t>
  </si>
  <si>
    <t>ACT_132</t>
  </si>
  <si>
    <t>ACT_133</t>
  </si>
  <si>
    <t>ACT_134</t>
  </si>
  <si>
    <t>ACT_135</t>
  </si>
  <si>
    <t>ACT_136</t>
  </si>
  <si>
    <t>ACT_137</t>
  </si>
  <si>
    <t>ACT_138</t>
  </si>
  <si>
    <t>ACT_139</t>
  </si>
  <si>
    <t>ACT_140</t>
  </si>
  <si>
    <t>ACT_141</t>
  </si>
  <si>
    <t>ACT_142</t>
  </si>
  <si>
    <t>ACT_143</t>
  </si>
  <si>
    <t>ACT_144</t>
  </si>
  <si>
    <t>ACT_145</t>
  </si>
  <si>
    <t>ACT_146</t>
  </si>
  <si>
    <t>ACT_147</t>
  </si>
  <si>
    <t>ACT_148</t>
  </si>
  <si>
    <t>ACT_149</t>
  </si>
  <si>
    <t>ACT_150</t>
  </si>
  <si>
    <t>ACT_151</t>
  </si>
  <si>
    <t>ACT_152</t>
  </si>
  <si>
    <t>ACT_153</t>
  </si>
  <si>
    <t>ACT_154</t>
  </si>
  <si>
    <t>ACT_155</t>
  </si>
  <si>
    <t>ACT_156</t>
  </si>
  <si>
    <t>ACT_157</t>
  </si>
  <si>
    <t>ACT_158</t>
  </si>
  <si>
    <t>ACT_159</t>
  </si>
  <si>
    <t>ACT_160</t>
  </si>
  <si>
    <t>ACT_161</t>
  </si>
  <si>
    <t>ACT_162</t>
  </si>
  <si>
    <t>ACT_163</t>
  </si>
  <si>
    <t>ACT_164</t>
  </si>
  <si>
    <t>ACT_165</t>
  </si>
  <si>
    <t>ACT_166</t>
  </si>
  <si>
    <t>ACT_167</t>
  </si>
  <si>
    <t>ACT_168</t>
  </si>
  <si>
    <t>ACT_169</t>
  </si>
  <si>
    <t>ACT_170</t>
  </si>
  <si>
    <t>ACT_171</t>
  </si>
  <si>
    <t>ACT_172</t>
  </si>
  <si>
    <t>ACT_173</t>
  </si>
  <si>
    <t>ACT_174</t>
  </si>
  <si>
    <t>ACT_175</t>
  </si>
  <si>
    <t>ACT_176</t>
  </si>
  <si>
    <t>ACT_177</t>
  </si>
  <si>
    <t>ACT_178</t>
  </si>
  <si>
    <t>ACT_179</t>
  </si>
  <si>
    <t>ACT_180</t>
  </si>
  <si>
    <t>ACT_181</t>
  </si>
  <si>
    <t>ACT_182</t>
  </si>
  <si>
    <t>ACT_183</t>
  </si>
  <si>
    <t>ACT_184</t>
  </si>
  <si>
    <t>ACT_185</t>
  </si>
  <si>
    <t>ACT_186</t>
  </si>
  <si>
    <t>ACT_187</t>
  </si>
  <si>
    <t>ACT_188</t>
  </si>
  <si>
    <t>ACT_189</t>
  </si>
  <si>
    <t>ACT_190</t>
  </si>
  <si>
    <t>ACT_191</t>
  </si>
  <si>
    <t>ACT_192</t>
  </si>
  <si>
    <t>ACT_193</t>
  </si>
  <si>
    <t>ACT_194</t>
  </si>
  <si>
    <t>ACT_195</t>
  </si>
  <si>
    <t>ACT_196</t>
  </si>
  <si>
    <t>ACT_197</t>
  </si>
  <si>
    <t>ACT_198</t>
  </si>
  <si>
    <t>ACT_199</t>
  </si>
  <si>
    <t>ACT_200</t>
  </si>
  <si>
    <t>ACT_201</t>
  </si>
  <si>
    <t>ACT_202</t>
  </si>
  <si>
    <t>ACT_203</t>
  </si>
  <si>
    <t>ACT_204</t>
  </si>
  <si>
    <t>ACT_205</t>
  </si>
  <si>
    <t>ACT_206</t>
  </si>
  <si>
    <t>ACT_207</t>
  </si>
  <si>
    <t>ACT_208</t>
  </si>
  <si>
    <t>ACT_209</t>
  </si>
  <si>
    <t>ACT_210</t>
  </si>
  <si>
    <t>ACT_211</t>
  </si>
  <si>
    <t>ACT_212</t>
  </si>
  <si>
    <t>ACT_213</t>
  </si>
  <si>
    <t>ACT_214</t>
  </si>
  <si>
    <t>ACT_215</t>
  </si>
  <si>
    <t>ACT_216</t>
  </si>
  <si>
    <t>ACT_217</t>
  </si>
  <si>
    <t>ACT_218</t>
  </si>
  <si>
    <t>ACT_219</t>
  </si>
  <si>
    <t>ACT_220</t>
  </si>
  <si>
    <t>ACT_221</t>
  </si>
  <si>
    <t>ACT_222</t>
  </si>
  <si>
    <t>ACT_223</t>
  </si>
  <si>
    <t>ACT_224</t>
  </si>
  <si>
    <t>ACT_225</t>
  </si>
  <si>
    <t>ACT_226</t>
  </si>
  <si>
    <t>ACT_227</t>
  </si>
  <si>
    <t>ACT_228</t>
  </si>
  <si>
    <t>ACT_229</t>
  </si>
  <si>
    <t>ACT_230</t>
  </si>
  <si>
    <t>ACT_231</t>
  </si>
  <si>
    <t>ACT_232</t>
  </si>
  <si>
    <t>ACT_233</t>
  </si>
  <si>
    <t>ACT_234</t>
  </si>
  <si>
    <t>ACT_235</t>
  </si>
  <si>
    <t>ACT_236</t>
  </si>
  <si>
    <t>ACT_237</t>
  </si>
  <si>
    <t>ACT_238</t>
  </si>
  <si>
    <t>ACT_239</t>
  </si>
  <si>
    <t>ACT_240</t>
  </si>
  <si>
    <t>ACT_241</t>
  </si>
  <si>
    <t>ACT_242</t>
  </si>
  <si>
    <t>ACT_243</t>
  </si>
  <si>
    <t>ACT_244</t>
  </si>
  <si>
    <t>ACT_245</t>
  </si>
  <si>
    <t>ACT_246</t>
  </si>
  <si>
    <t>ACT_247</t>
  </si>
  <si>
    <t>ACT_248</t>
  </si>
  <si>
    <t>ACT_249</t>
  </si>
  <si>
    <t>ACT_250</t>
  </si>
  <si>
    <t>Instrumental y material inventariable</t>
  </si>
  <si>
    <t>Entregables</t>
  </si>
  <si>
    <t>ENT_016</t>
  </si>
  <si>
    <t>ENT_017</t>
  </si>
  <si>
    <t>ENT_018</t>
  </si>
  <si>
    <t>ENT_019</t>
  </si>
  <si>
    <t>ENT_020</t>
  </si>
  <si>
    <t>ENT_021</t>
  </si>
  <si>
    <t>ENT_022</t>
  </si>
  <si>
    <t>ENT_023</t>
  </si>
  <si>
    <t>ENT_024</t>
  </si>
  <si>
    <t>ENT_025</t>
  </si>
  <si>
    <t>ENT_026</t>
  </si>
  <si>
    <t>ENT_027</t>
  </si>
  <si>
    <t>ENT_028</t>
  </si>
  <si>
    <t>ENT_029</t>
  </si>
  <si>
    <t>ENT_030</t>
  </si>
  <si>
    <t>ENT_031</t>
  </si>
  <si>
    <t>ENT_032</t>
  </si>
  <si>
    <t>ENT_033</t>
  </si>
  <si>
    <t>ENT_034</t>
  </si>
  <si>
    <t>ENT_035</t>
  </si>
  <si>
    <t>ENT_036</t>
  </si>
  <si>
    <t>ENT_037</t>
  </si>
  <si>
    <t>ENT_038</t>
  </si>
  <si>
    <t>ENT_039</t>
  </si>
  <si>
    <t>ENT_040</t>
  </si>
  <si>
    <t>ENT_041</t>
  </si>
  <si>
    <t>ENT_042</t>
  </si>
  <si>
    <t>ENT_043</t>
  </si>
  <si>
    <t>ENT_044</t>
  </si>
  <si>
    <t>ENT_045</t>
  </si>
  <si>
    <t>ENT_046</t>
  </si>
  <si>
    <t>ENT_047</t>
  </si>
  <si>
    <t>ENT_048</t>
  </si>
  <si>
    <t>ENT_049</t>
  </si>
  <si>
    <t>ENT_050</t>
  </si>
  <si>
    <t>ENT_051</t>
  </si>
  <si>
    <t>ENT_052</t>
  </si>
  <si>
    <t>ENT_053</t>
  </si>
  <si>
    <t>ENT_054</t>
  </si>
  <si>
    <t>ENT_055</t>
  </si>
  <si>
    <t>ENT_056</t>
  </si>
  <si>
    <t>ENT_057</t>
  </si>
  <si>
    <t>ENT_058</t>
  </si>
  <si>
    <t>ENT_059</t>
  </si>
  <si>
    <t>ENT_060</t>
  </si>
  <si>
    <t>ENT_061</t>
  </si>
  <si>
    <t>ENT_062</t>
  </si>
  <si>
    <t>ENT_063</t>
  </si>
  <si>
    <t>ENT_064</t>
  </si>
  <si>
    <t>ENT_065</t>
  </si>
  <si>
    <t>ENT_066</t>
  </si>
  <si>
    <t>ENT_067</t>
  </si>
  <si>
    <t>ENT_068</t>
  </si>
  <si>
    <t>ENT_069</t>
  </si>
  <si>
    <t>ENT_070</t>
  </si>
  <si>
    <t>ENT_071</t>
  </si>
  <si>
    <t>ENT_072</t>
  </si>
  <si>
    <t>ENT_073</t>
  </si>
  <si>
    <t>ENT_074</t>
  </si>
  <si>
    <t>ENT_075</t>
  </si>
  <si>
    <t>ENT_076</t>
  </si>
  <si>
    <t>ENT_077</t>
  </si>
  <si>
    <t>ENT_078</t>
  </si>
  <si>
    <t>ENT_079</t>
  </si>
  <si>
    <t>ENT_080</t>
  </si>
  <si>
    <t>ENT_081</t>
  </si>
  <si>
    <t>ENT_082</t>
  </si>
  <si>
    <t>ENT_083</t>
  </si>
  <si>
    <t>ENT_084</t>
  </si>
  <si>
    <t>ENT_085</t>
  </si>
  <si>
    <t>ENT_086</t>
  </si>
  <si>
    <t>ENT_087</t>
  </si>
  <si>
    <t>ENT_088</t>
  </si>
  <si>
    <t>ENT_089</t>
  </si>
  <si>
    <t>ENT_090</t>
  </si>
  <si>
    <t>ENT_091</t>
  </si>
  <si>
    <t>ENT_092</t>
  </si>
  <si>
    <t>ENT_093</t>
  </si>
  <si>
    <t>ENT_094</t>
  </si>
  <si>
    <t>ENT_095</t>
  </si>
  <si>
    <t>ENT_096</t>
  </si>
  <si>
    <t>ENT_097</t>
  </si>
  <si>
    <t>ENT_098</t>
  </si>
  <si>
    <t>ENT_099</t>
  </si>
  <si>
    <t>ENT_100</t>
  </si>
  <si>
    <t>ENT_101</t>
  </si>
  <si>
    <t>ENT_102</t>
  </si>
  <si>
    <t>ENT_103</t>
  </si>
  <si>
    <t>ENT_104</t>
  </si>
  <si>
    <t>ENT_105</t>
  </si>
  <si>
    <t>ENT_106</t>
  </si>
  <si>
    <t>ENT_107</t>
  </si>
  <si>
    <t>ENT_108</t>
  </si>
  <si>
    <t>ENT_109</t>
  </si>
  <si>
    <t>ENT_110</t>
  </si>
  <si>
    <t>ENT_111</t>
  </si>
  <si>
    <t>ENT_112</t>
  </si>
  <si>
    <t>ENT_113</t>
  </si>
  <si>
    <t>ENT_114</t>
  </si>
  <si>
    <t>ENT_115</t>
  </si>
  <si>
    <t>ENT_116</t>
  </si>
  <si>
    <t>ENT_117</t>
  </si>
  <si>
    <t>ENT_118</t>
  </si>
  <si>
    <t>ENT_119</t>
  </si>
  <si>
    <t>ENT_120</t>
  </si>
  <si>
    <t>ENT_121</t>
  </si>
  <si>
    <t>ENT_122</t>
  </si>
  <si>
    <t>ENT_123</t>
  </si>
  <si>
    <t>ENT_124</t>
  </si>
  <si>
    <t>ENT_125</t>
  </si>
  <si>
    <t>ENT_126</t>
  </si>
  <si>
    <t>ENT_127</t>
  </si>
  <si>
    <t>ENT_128</t>
  </si>
  <si>
    <t>ENT_129</t>
  </si>
  <si>
    <t>ENT_130</t>
  </si>
  <si>
    <t>ENT_131</t>
  </si>
  <si>
    <t>ENT_132</t>
  </si>
  <si>
    <t>ENT_133</t>
  </si>
  <si>
    <t>ENT_134</t>
  </si>
  <si>
    <t>ENT_135</t>
  </si>
  <si>
    <t>ENT_136</t>
  </si>
  <si>
    <t>ENT_137</t>
  </si>
  <si>
    <t>ENT_138</t>
  </si>
  <si>
    <t>ENT_139</t>
  </si>
  <si>
    <t>ENT_140</t>
  </si>
  <si>
    <t>ENT_141</t>
  </si>
  <si>
    <t>ENT_142</t>
  </si>
  <si>
    <t>ENT_143</t>
  </si>
  <si>
    <t>ENT_144</t>
  </si>
  <si>
    <t>ENT_145</t>
  </si>
  <si>
    <t>ENT_146</t>
  </si>
  <si>
    <t>ENT_147</t>
  </si>
  <si>
    <t>ENT_148</t>
  </si>
  <si>
    <t>ENT_149</t>
  </si>
  <si>
    <t>ENT_150</t>
  </si>
  <si>
    <t>ENT_151</t>
  </si>
  <si>
    <t>ENT_152</t>
  </si>
  <si>
    <t>ENT_153</t>
  </si>
  <si>
    <t>ENT_154</t>
  </si>
  <si>
    <t>ENT_155</t>
  </si>
  <si>
    <t>ENT_156</t>
  </si>
  <si>
    <t>ENT_157</t>
  </si>
  <si>
    <t>ENT_158</t>
  </si>
  <si>
    <t>ENT_159</t>
  </si>
  <si>
    <t>ENT_160</t>
  </si>
  <si>
    <t>ENT_161</t>
  </si>
  <si>
    <t>ENT_162</t>
  </si>
  <si>
    <t>ENT_163</t>
  </si>
  <si>
    <t>ENT_164</t>
  </si>
  <si>
    <t>ENT_165</t>
  </si>
  <si>
    <t>ENT_166</t>
  </si>
  <si>
    <t>ENT_167</t>
  </si>
  <si>
    <t>ENT_168</t>
  </si>
  <si>
    <t>ENT_169</t>
  </si>
  <si>
    <t>ENT_170</t>
  </si>
  <si>
    <t>ENT_171</t>
  </si>
  <si>
    <t>ENT_172</t>
  </si>
  <si>
    <t>ENT_173</t>
  </si>
  <si>
    <t>ENT_174</t>
  </si>
  <si>
    <t>ENT_175</t>
  </si>
  <si>
    <t>ENT_176</t>
  </si>
  <si>
    <t>ENT_177</t>
  </si>
  <si>
    <t>ENT_178</t>
  </si>
  <si>
    <t>ENT_179</t>
  </si>
  <si>
    <t>ENT_180</t>
  </si>
  <si>
    <t>ENT_181</t>
  </si>
  <si>
    <t>ENT_182</t>
  </si>
  <si>
    <t>ENT_183</t>
  </si>
  <si>
    <t>ENT_184</t>
  </si>
  <si>
    <t>ENT_185</t>
  </si>
  <si>
    <t>ENT_186</t>
  </si>
  <si>
    <t>ENT_187</t>
  </si>
  <si>
    <t>ENT_188</t>
  </si>
  <si>
    <t>ENT_189</t>
  </si>
  <si>
    <t>ENT_190</t>
  </si>
  <si>
    <t>ENT_191</t>
  </si>
  <si>
    <t>ENT_192</t>
  </si>
  <si>
    <t>ENT_193</t>
  </si>
  <si>
    <t>ENT_194</t>
  </si>
  <si>
    <t>ENT_195</t>
  </si>
  <si>
    <t>ENT_196</t>
  </si>
  <si>
    <t>ENT_197</t>
  </si>
  <si>
    <t>ENT_198</t>
  </si>
  <si>
    <t>ENT_199</t>
  </si>
  <si>
    <t>ENT_200</t>
  </si>
  <si>
    <t>ENT_201</t>
  </si>
  <si>
    <t>ENT_202</t>
  </si>
  <si>
    <t>ENT_203</t>
  </si>
  <si>
    <t>ENT_204</t>
  </si>
  <si>
    <t>ENT_205</t>
  </si>
  <si>
    <t>ENT_206</t>
  </si>
  <si>
    <t>ENT_207</t>
  </si>
  <si>
    <t>ENT_208</t>
  </si>
  <si>
    <t>ENT_209</t>
  </si>
  <si>
    <t>ENT_210</t>
  </si>
  <si>
    <t>ENT_211</t>
  </si>
  <si>
    <t>ENT_212</t>
  </si>
  <si>
    <t>ENT_213</t>
  </si>
  <si>
    <t>ENT_214</t>
  </si>
  <si>
    <t>ENT_215</t>
  </si>
  <si>
    <t>ENT_216</t>
  </si>
  <si>
    <t>ENT_217</t>
  </si>
  <si>
    <t>ENT_218</t>
  </si>
  <si>
    <t>ENT_219</t>
  </si>
  <si>
    <t>ENT_220</t>
  </si>
  <si>
    <t>ENT_221</t>
  </si>
  <si>
    <t>ENT_222</t>
  </si>
  <si>
    <t>ENT_223</t>
  </si>
  <si>
    <t>ENT_224</t>
  </si>
  <si>
    <t>ENT_225</t>
  </si>
  <si>
    <t>ENT_226</t>
  </si>
  <si>
    <t>ENT_227</t>
  </si>
  <si>
    <t>ENT_228</t>
  </si>
  <si>
    <t>ENT_229</t>
  </si>
  <si>
    <t>ENT_230</t>
  </si>
  <si>
    <t>ENT_231</t>
  </si>
  <si>
    <t>ENT_232</t>
  </si>
  <si>
    <t>ENT_233</t>
  </si>
  <si>
    <t>ENT_234</t>
  </si>
  <si>
    <t>ENT_235</t>
  </si>
  <si>
    <t>ENT_236</t>
  </si>
  <si>
    <t>ENT_237</t>
  </si>
  <si>
    <t>ENT_238</t>
  </si>
  <si>
    <t>ENT_239</t>
  </si>
  <si>
    <t>ENT_240</t>
  </si>
  <si>
    <t>ENT_241</t>
  </si>
  <si>
    <t>ENT_242</t>
  </si>
  <si>
    <t>ENT_243</t>
  </si>
  <si>
    <t>ENT_244</t>
  </si>
  <si>
    <t>ENT_245</t>
  </si>
  <si>
    <t>ENT_246</t>
  </si>
  <si>
    <t>ENT_247</t>
  </si>
  <si>
    <t>ENT_248</t>
  </si>
  <si>
    <t>ENT_249</t>
  </si>
  <si>
    <t>ENT_250</t>
  </si>
  <si>
    <t>ENT_251</t>
  </si>
  <si>
    <t>ENT_252</t>
  </si>
  <si>
    <t>ENT_253</t>
  </si>
  <si>
    <t>ENT_254</t>
  </si>
  <si>
    <t>ENT_255</t>
  </si>
  <si>
    <t>ENT_256</t>
  </si>
  <si>
    <t>ENT_257</t>
  </si>
  <si>
    <t>ENT_258</t>
  </si>
  <si>
    <t>ENT_259</t>
  </si>
  <si>
    <t>ENT_260</t>
  </si>
  <si>
    <t>ENT_261</t>
  </si>
  <si>
    <t>ENT_262</t>
  </si>
  <si>
    <t>ENT_263</t>
  </si>
  <si>
    <t>ENT_264</t>
  </si>
  <si>
    <t>ENT_265</t>
  </si>
  <si>
    <t>ENT_266</t>
  </si>
  <si>
    <t>ENT_267</t>
  </si>
  <si>
    <t>ENT_268</t>
  </si>
  <si>
    <t>ENT_269</t>
  </si>
  <si>
    <t>ENT_270</t>
  </si>
  <si>
    <t>ENT_271</t>
  </si>
  <si>
    <t>ENT_272</t>
  </si>
  <si>
    <t>ENT_273</t>
  </si>
  <si>
    <t>ENT_274</t>
  </si>
  <si>
    <t>ENT_275</t>
  </si>
  <si>
    <t>ENT_276</t>
  </si>
  <si>
    <t>ENT_277</t>
  </si>
  <si>
    <t>ENT_278</t>
  </si>
  <si>
    <t>ENT_279</t>
  </si>
  <si>
    <t>ENT_280</t>
  </si>
  <si>
    <t>ENT_281</t>
  </si>
  <si>
    <t>ENT_282</t>
  </si>
  <si>
    <t>ENT_283</t>
  </si>
  <si>
    <t>ENT_284</t>
  </si>
  <si>
    <t>ENT_285</t>
  </si>
  <si>
    <t>ENT_286</t>
  </si>
  <si>
    <t>ENT_287</t>
  </si>
  <si>
    <t>ENT_288</t>
  </si>
  <si>
    <t>ENT_289</t>
  </si>
  <si>
    <t>ENT_290</t>
  </si>
  <si>
    <t>ENT_291</t>
  </si>
  <si>
    <t>ENT_292</t>
  </si>
  <si>
    <t>ENT_293</t>
  </si>
  <si>
    <t>ENT_294</t>
  </si>
  <si>
    <t>ENT_295</t>
  </si>
  <si>
    <t>ENT_296</t>
  </si>
  <si>
    <t>ENT_297</t>
  </si>
  <si>
    <t>ENT_298</t>
  </si>
  <si>
    <t>ENT_299</t>
  </si>
  <si>
    <t>ENT_300</t>
  </si>
  <si>
    <t>ENT_301</t>
  </si>
  <si>
    <t>ENT_302</t>
  </si>
  <si>
    <t>ENT_303</t>
  </si>
  <si>
    <t>ENT_304</t>
  </si>
  <si>
    <t>ENT_305</t>
  </si>
  <si>
    <t>ENT_306</t>
  </si>
  <si>
    <t>ENT_307</t>
  </si>
  <si>
    <t>ENT_308</t>
  </si>
  <si>
    <t>ENT_309</t>
  </si>
  <si>
    <t>ENT_310</t>
  </si>
  <si>
    <t>ENT_311</t>
  </si>
  <si>
    <t>ENT_312</t>
  </si>
  <si>
    <t>ENT_313</t>
  </si>
  <si>
    <t>ENT_314</t>
  </si>
  <si>
    <t>ENT_315</t>
  </si>
  <si>
    <t>ENT_316</t>
  </si>
  <si>
    <t>ENT_317</t>
  </si>
  <si>
    <t>ENT_318</t>
  </si>
  <si>
    <t>ENT_319</t>
  </si>
  <si>
    <t>ENT_320</t>
  </si>
  <si>
    <t>ENT_321</t>
  </si>
  <si>
    <t>ENT_322</t>
  </si>
  <si>
    <t>ENT_323</t>
  </si>
  <si>
    <t>ENT_324</t>
  </si>
  <si>
    <t>ENT_325</t>
  </si>
  <si>
    <t>ENT_326</t>
  </si>
  <si>
    <t>ENT_327</t>
  </si>
  <si>
    <t>ENT_328</t>
  </si>
  <si>
    <t>ENT_329</t>
  </si>
  <si>
    <t>ENT_330</t>
  </si>
  <si>
    <t>ENT_331</t>
  </si>
  <si>
    <t>ENT_332</t>
  </si>
  <si>
    <t>ENT_333</t>
  </si>
  <si>
    <t>ENT_334</t>
  </si>
  <si>
    <t>ENT_335</t>
  </si>
  <si>
    <t>ENT_336</t>
  </si>
  <si>
    <t>ENT_337</t>
  </si>
  <si>
    <t>ENT_338</t>
  </si>
  <si>
    <t>ENT_339</t>
  </si>
  <si>
    <t>ENT_340</t>
  </si>
  <si>
    <t>ENT_341</t>
  </si>
  <si>
    <t>ENT_342</t>
  </si>
  <si>
    <t>ENT_343</t>
  </si>
  <si>
    <t>ENT_344</t>
  </si>
  <si>
    <t>ENT_345</t>
  </si>
  <si>
    <t>ENT_346</t>
  </si>
  <si>
    <t>ENT_347</t>
  </si>
  <si>
    <t>ENT_348</t>
  </si>
  <si>
    <t>ENT_349</t>
  </si>
  <si>
    <t>ENT_350</t>
  </si>
  <si>
    <t>ENT_351</t>
  </si>
  <si>
    <t>ENT_352</t>
  </si>
  <si>
    <t>ENT_353</t>
  </si>
  <si>
    <t>ENT_354</t>
  </si>
  <si>
    <t>ENT_355</t>
  </si>
  <si>
    <t>ENT_356</t>
  </si>
  <si>
    <t>ENT_357</t>
  </si>
  <si>
    <t>ENT_358</t>
  </si>
  <si>
    <t>ENT_359</t>
  </si>
  <si>
    <t>ENT_360</t>
  </si>
  <si>
    <t>ENT_361</t>
  </si>
  <si>
    <t>ENT_362</t>
  </si>
  <si>
    <t>ENT_363</t>
  </si>
  <si>
    <t>ENT_364</t>
  </si>
  <si>
    <t>ENT_365</t>
  </si>
  <si>
    <t>ENT_366</t>
  </si>
  <si>
    <t>ENT_367</t>
  </si>
  <si>
    <t>ENT_368</t>
  </si>
  <si>
    <t>ENT_369</t>
  </si>
  <si>
    <t>ENT_370</t>
  </si>
  <si>
    <t>ENT_371</t>
  </si>
  <si>
    <t>ENT_372</t>
  </si>
  <si>
    <t>ENT_373</t>
  </si>
  <si>
    <t>ENT_374</t>
  </si>
  <si>
    <t>ENT_375</t>
  </si>
  <si>
    <t>ENT_376</t>
  </si>
  <si>
    <t>ENT_377</t>
  </si>
  <si>
    <t>ENT_378</t>
  </si>
  <si>
    <t>ENT_379</t>
  </si>
  <si>
    <t>ENT_380</t>
  </si>
  <si>
    <t>ENT_381</t>
  </si>
  <si>
    <t>ENT_382</t>
  </si>
  <si>
    <t>ENT_383</t>
  </si>
  <si>
    <t>ENT_384</t>
  </si>
  <si>
    <t>ENT_385</t>
  </si>
  <si>
    <t>ENT_386</t>
  </si>
  <si>
    <t>ENT_387</t>
  </si>
  <si>
    <t>ENT_388</t>
  </si>
  <si>
    <t>ENT_389</t>
  </si>
  <si>
    <t>ENT_390</t>
  </si>
  <si>
    <t>ENT_391</t>
  </si>
  <si>
    <t>ENT_392</t>
  </si>
  <si>
    <t>ENT_393</t>
  </si>
  <si>
    <t>ENT_394</t>
  </si>
  <si>
    <t>ENT_395</t>
  </si>
  <si>
    <t>ENT_396</t>
  </si>
  <si>
    <t>ENT_397</t>
  </si>
  <si>
    <t>ENT_398</t>
  </si>
  <si>
    <t>ENT_399</t>
  </si>
  <si>
    <t>ENT_400</t>
  </si>
  <si>
    <t>ENT_401</t>
  </si>
  <si>
    <t>ENT_402</t>
  </si>
  <si>
    <t>ENT_403</t>
  </si>
  <si>
    <t>ENT_404</t>
  </si>
  <si>
    <t>ENT_405</t>
  </si>
  <si>
    <t>ENT_406</t>
  </si>
  <si>
    <t>ENT_407</t>
  </si>
  <si>
    <t>ENT_408</t>
  </si>
  <si>
    <t>ENT_409</t>
  </si>
  <si>
    <t>ENT_410</t>
  </si>
  <si>
    <t>ENT_411</t>
  </si>
  <si>
    <t>ENT_412</t>
  </si>
  <si>
    <t>ENT_413</t>
  </si>
  <si>
    <t>ENT_414</t>
  </si>
  <si>
    <t>ENT_415</t>
  </si>
  <si>
    <t>ENT_416</t>
  </si>
  <si>
    <t>ENT_417</t>
  </si>
  <si>
    <t>ENT_418</t>
  </si>
  <si>
    <t>ENT_419</t>
  </si>
  <si>
    <t>ENT_420</t>
  </si>
  <si>
    <t>ENT_421</t>
  </si>
  <si>
    <t>ENT_422</t>
  </si>
  <si>
    <t>ENT_423</t>
  </si>
  <si>
    <t>ENT_424</t>
  </si>
  <si>
    <t>ENT_425</t>
  </si>
  <si>
    <t>ENT_426</t>
  </si>
  <si>
    <t>ENT_427</t>
  </si>
  <si>
    <t>ENT_428</t>
  </si>
  <si>
    <t>ENT_429</t>
  </si>
  <si>
    <t>ENT_430</t>
  </si>
  <si>
    <t>ENT_431</t>
  </si>
  <si>
    <t>ENT_432</t>
  </si>
  <si>
    <t>ENT_433</t>
  </si>
  <si>
    <t>ENT_434</t>
  </si>
  <si>
    <t>ENT_435</t>
  </si>
  <si>
    <t>ENT_436</t>
  </si>
  <si>
    <t>ENT_437</t>
  </si>
  <si>
    <t>ENT_438</t>
  </si>
  <si>
    <t>ENT_439</t>
  </si>
  <si>
    <t>ENT_440</t>
  </si>
  <si>
    <t>ENT_441</t>
  </si>
  <si>
    <t>ENT_442</t>
  </si>
  <si>
    <t>ENT_443</t>
  </si>
  <si>
    <t>ENT_444</t>
  </si>
  <si>
    <t>ENT_445</t>
  </si>
  <si>
    <t>ENT_446</t>
  </si>
  <si>
    <t>ENT_447</t>
  </si>
  <si>
    <t>ENT_448</t>
  </si>
  <si>
    <t>ENT_449</t>
  </si>
  <si>
    <t>ENT_450</t>
  </si>
  <si>
    <t>ENT_451</t>
  </si>
  <si>
    <t>ENT_452</t>
  </si>
  <si>
    <t>ENT_453</t>
  </si>
  <si>
    <t>ENT_454</t>
  </si>
  <si>
    <t>ENT_455</t>
  </si>
  <si>
    <t>ENT_456</t>
  </si>
  <si>
    <t>ENT_457</t>
  </si>
  <si>
    <t>ENT_458</t>
  </si>
  <si>
    <t>ENT_459</t>
  </si>
  <si>
    <t>ENT_460</t>
  </si>
  <si>
    <t>ENT_461</t>
  </si>
  <si>
    <t>ENT_462</t>
  </si>
  <si>
    <t>ENT_463</t>
  </si>
  <si>
    <t>ENT_464</t>
  </si>
  <si>
    <t>ENT_465</t>
  </si>
  <si>
    <t>ENT_466</t>
  </si>
  <si>
    <t>ENT_467</t>
  </si>
  <si>
    <t>ENT_468</t>
  </si>
  <si>
    <t>ENT_469</t>
  </si>
  <si>
    <t>ENT_470</t>
  </si>
  <si>
    <t>ENT_471</t>
  </si>
  <si>
    <t>ENT_472</t>
  </si>
  <si>
    <t>ENT_473</t>
  </si>
  <si>
    <t>ENT_474</t>
  </si>
  <si>
    <t>ENT_475</t>
  </si>
  <si>
    <t>ENT_476</t>
  </si>
  <si>
    <t>ENT_477</t>
  </si>
  <si>
    <t>ENT_478</t>
  </si>
  <si>
    <t>ENT_479</t>
  </si>
  <si>
    <t>ENT_480</t>
  </si>
  <si>
    <t>ENT_481</t>
  </si>
  <si>
    <t>ENT_482</t>
  </si>
  <si>
    <t>ENT_483</t>
  </si>
  <si>
    <t>ENT_484</t>
  </si>
  <si>
    <t>ENT_485</t>
  </si>
  <si>
    <t>ENT_486</t>
  </si>
  <si>
    <t>ENT_487</t>
  </si>
  <si>
    <t>ENT_488</t>
  </si>
  <si>
    <t>ENT_489</t>
  </si>
  <si>
    <t>ENT_490</t>
  </si>
  <si>
    <t>ENT_491</t>
  </si>
  <si>
    <t>ENT_492</t>
  </si>
  <si>
    <t>ENT_493</t>
  </si>
  <si>
    <t>ENT_494</t>
  </si>
  <si>
    <t>ENT_495</t>
  </si>
  <si>
    <t>ENT_496</t>
  </si>
  <si>
    <t>ENT_497</t>
  </si>
  <si>
    <t>ENT_498</t>
  </si>
  <si>
    <t>ENT_499</t>
  </si>
  <si>
    <t>ENT_500</t>
  </si>
  <si>
    <t>Tipo de entregable</t>
  </si>
  <si>
    <t>Tabla descriptiva de paquetes de trabajo</t>
  </si>
  <si>
    <t>Tabla descriptiva de entregables</t>
  </si>
  <si>
    <t>ID Paquete trabajo</t>
  </si>
  <si>
    <t>ID Entregable</t>
  </si>
  <si>
    <t>Nombre del personal del proyecto</t>
  </si>
  <si>
    <t>Personal</t>
  </si>
  <si>
    <t>Nombre del recurso de investigación, conocimientos técnicos y patentes adquiridas</t>
  </si>
  <si>
    <t>Fecha de adquisición</t>
  </si>
  <si>
    <t>Tipos entregables</t>
  </si>
  <si>
    <t>Documentación</t>
  </si>
  <si>
    <t>Software</t>
  </si>
  <si>
    <t>Elemento físico</t>
  </si>
  <si>
    <t>Tipo de relación</t>
  </si>
  <si>
    <t>Internamente</t>
  </si>
  <si>
    <t>Colaboraciones externas</t>
  </si>
  <si>
    <t>Mixta</t>
  </si>
  <si>
    <t>Precedente</t>
  </si>
  <si>
    <t>Dependiente</t>
  </si>
  <si>
    <t>Inicio simultáneo</t>
  </si>
  <si>
    <t xml:space="preserve">Fin simultáneo </t>
  </si>
  <si>
    <t>Gastos generales</t>
  </si>
  <si>
    <t>PT_101</t>
  </si>
  <si>
    <t>PT_102</t>
  </si>
  <si>
    <t>PT_103</t>
  </si>
  <si>
    <t>PT_104</t>
  </si>
  <si>
    <t>PT_105</t>
  </si>
  <si>
    <t>PT_106</t>
  </si>
  <si>
    <t>PT_107</t>
  </si>
  <si>
    <t>PT_108</t>
  </si>
  <si>
    <t>PT_109</t>
  </si>
  <si>
    <t>PT_110</t>
  </si>
  <si>
    <t>PT_111</t>
  </si>
  <si>
    <t>PT_112</t>
  </si>
  <si>
    <t>PT_113</t>
  </si>
  <si>
    <t>PT_114</t>
  </si>
  <si>
    <t>PT_115</t>
  </si>
  <si>
    <t>PT_116</t>
  </si>
  <si>
    <t>PT_117</t>
  </si>
  <si>
    <t>PT_118</t>
  </si>
  <si>
    <t>PT_119</t>
  </si>
  <si>
    <t>PT_120</t>
  </si>
  <si>
    <t>PT_121</t>
  </si>
  <si>
    <t>PT_122</t>
  </si>
  <si>
    <t>PT_123</t>
  </si>
  <si>
    <t>PT_124</t>
  </si>
  <si>
    <t>PT_125</t>
  </si>
  <si>
    <t>PT_126</t>
  </si>
  <si>
    <t>PT_127</t>
  </si>
  <si>
    <t>PT_128</t>
  </si>
  <si>
    <t>PT_129</t>
  </si>
  <si>
    <t>PT_130</t>
  </si>
  <si>
    <t>PT_131</t>
  </si>
  <si>
    <t>PT_132</t>
  </si>
  <si>
    <t>PT_133</t>
  </si>
  <si>
    <t>PT_134</t>
  </si>
  <si>
    <t>PT_135</t>
  </si>
  <si>
    <t>PT_136</t>
  </si>
  <si>
    <t>PT_137</t>
  </si>
  <si>
    <t>PT_138</t>
  </si>
  <si>
    <t>PT_139</t>
  </si>
  <si>
    <t>PT_140</t>
  </si>
  <si>
    <t>PT_141</t>
  </si>
  <si>
    <t>PT_142</t>
  </si>
  <si>
    <t>PT_143</t>
  </si>
  <si>
    <t>PT_144</t>
  </si>
  <si>
    <t>PT_145</t>
  </si>
  <si>
    <t>PT_146</t>
  </si>
  <si>
    <t>PT_147</t>
  </si>
  <si>
    <t>PT_148</t>
  </si>
  <si>
    <t>PT_149</t>
  </si>
  <si>
    <t>PT_150</t>
  </si>
  <si>
    <t>PT_151</t>
  </si>
  <si>
    <t>PT_152</t>
  </si>
  <si>
    <t>PT_153</t>
  </si>
  <si>
    <t>PT_154</t>
  </si>
  <si>
    <t>PT_155</t>
  </si>
  <si>
    <t>PT_156</t>
  </si>
  <si>
    <t>PT_157</t>
  </si>
  <si>
    <t>PT_158</t>
  </si>
  <si>
    <t>PT_159</t>
  </si>
  <si>
    <t>PT_160</t>
  </si>
  <si>
    <t>PT_161</t>
  </si>
  <si>
    <t>PT_162</t>
  </si>
  <si>
    <t>PT_163</t>
  </si>
  <si>
    <t>PT_164</t>
  </si>
  <si>
    <t>PT_165</t>
  </si>
  <si>
    <t>PT_166</t>
  </si>
  <si>
    <t>PT_167</t>
  </si>
  <si>
    <t>PT_168</t>
  </si>
  <si>
    <t>PT_169</t>
  </si>
  <si>
    <t>PT_170</t>
  </si>
  <si>
    <t>PT_171</t>
  </si>
  <si>
    <t>PT_172</t>
  </si>
  <si>
    <t>PT_173</t>
  </si>
  <si>
    <t>PT_174</t>
  </si>
  <si>
    <t>PT_175</t>
  </si>
  <si>
    <t>PT_176</t>
  </si>
  <si>
    <t>PT_177</t>
  </si>
  <si>
    <t>PT_178</t>
  </si>
  <si>
    <t>PT_179</t>
  </si>
  <si>
    <t>PT_180</t>
  </si>
  <si>
    <t>PT_181</t>
  </si>
  <si>
    <t>PT_182</t>
  </si>
  <si>
    <t>PT_183</t>
  </si>
  <si>
    <t>PT_184</t>
  </si>
  <si>
    <t>PT_185</t>
  </si>
  <si>
    <t>PT_186</t>
  </si>
  <si>
    <t>PT_187</t>
  </si>
  <si>
    <t>PT_188</t>
  </si>
  <si>
    <t>PT_189</t>
  </si>
  <si>
    <t>PT_190</t>
  </si>
  <si>
    <t>PT_191</t>
  </si>
  <si>
    <t>PT_192</t>
  </si>
  <si>
    <t>PT_193</t>
  </si>
  <si>
    <t>PT_194</t>
  </si>
  <si>
    <t>PT_195</t>
  </si>
  <si>
    <t>PT_196</t>
  </si>
  <si>
    <t>PT_197</t>
  </si>
  <si>
    <t>PT_198</t>
  </si>
  <si>
    <t>PT_199</t>
  </si>
  <si>
    <t>PT_200</t>
  </si>
  <si>
    <t>Nombre del paquete de trabajo</t>
  </si>
  <si>
    <t>Actividad</t>
  </si>
  <si>
    <t>Progreso temporal</t>
  </si>
  <si>
    <t>TOTALES</t>
  </si>
  <si>
    <t xml:space="preserve">
Duración (días)</t>
  </si>
  <si>
    <t>Nombre del entregable</t>
  </si>
  <si>
    <t>Coste hora 
(€/h)</t>
  </si>
  <si>
    <t>Horas anuales convenio/contrato</t>
  </si>
  <si>
    <t>ID Paquete de Trabajo</t>
  </si>
  <si>
    <t>Salario bruto anual + Coste Seguridad Social anual (€)</t>
  </si>
  <si>
    <t>Rol en el proyecto</t>
  </si>
  <si>
    <t>Paquete de trabajo</t>
  </si>
  <si>
    <t>Tabla de instrumental y material inventariable</t>
  </si>
  <si>
    <t>Tabla de edificios y terrenos</t>
  </si>
  <si>
    <t>Uso principal</t>
  </si>
  <si>
    <t>Tipo de activo</t>
  </si>
  <si>
    <t>Edificio</t>
  </si>
  <si>
    <t>Terreno</t>
  </si>
  <si>
    <t>Nombre del activo</t>
  </si>
  <si>
    <t>Tabla de costes de investigación contractual, conocimientos y patentes</t>
  </si>
  <si>
    <t>Función dentro del proyecto</t>
  </si>
  <si>
    <t>NIF proveedor</t>
  </si>
  <si>
    <t>Importe (€)</t>
  </si>
  <si>
    <t>Tabla de gastos generales</t>
  </si>
  <si>
    <t>Nombre del gasto general</t>
  </si>
  <si>
    <t>Uso en el proyecto</t>
  </si>
  <si>
    <t>Concepto</t>
  </si>
  <si>
    <t>Presupuesto</t>
  </si>
  <si>
    <t>Edificios y terrenos</t>
  </si>
  <si>
    <t>Investigación contractual, conocimientos y patentes</t>
  </si>
  <si>
    <t>TOTAL</t>
  </si>
  <si>
    <t>NOMBRE ENTIDAD:</t>
  </si>
  <si>
    <t>C.I.F. ENTIDAD:</t>
  </si>
  <si>
    <t>TÍTULO PROYECTO:</t>
  </si>
  <si>
    <t>DESCRIPCIÓN PROYECTO:</t>
  </si>
  <si>
    <t>Descripción del paquete de trabajo</t>
  </si>
  <si>
    <t>RESUMEN DEL PRESUPUESTO TOTAL DEL PROYECTO</t>
  </si>
  <si>
    <t>Cronograma de ejecución de actividades</t>
  </si>
  <si>
    <t>Nº de HITO</t>
  </si>
  <si>
    <t>Hitos</t>
  </si>
  <si>
    <t>HITO_001</t>
  </si>
  <si>
    <t>HITO_002</t>
  </si>
  <si>
    <t>HITO_003</t>
  </si>
  <si>
    <t>HITO_004</t>
  </si>
  <si>
    <t>HITO_005</t>
  </si>
  <si>
    <t>HITO_006</t>
  </si>
  <si>
    <t>HITO_007</t>
  </si>
  <si>
    <t>HITO_008</t>
  </si>
  <si>
    <t>HITO_009</t>
  </si>
  <si>
    <t>HITO_010</t>
  </si>
  <si>
    <t>HITO_011</t>
  </si>
  <si>
    <t>HITO_012</t>
  </si>
  <si>
    <t>HITO_013</t>
  </si>
  <si>
    <t>HITO_014</t>
  </si>
  <si>
    <t>HITO_015</t>
  </si>
  <si>
    <t>HITO_016</t>
  </si>
  <si>
    <t>HITO_017</t>
  </si>
  <si>
    <t>HITO_018</t>
  </si>
  <si>
    <t>HITO_019</t>
  </si>
  <si>
    <t>HITO_020</t>
  </si>
  <si>
    <t>HITO_021</t>
  </si>
  <si>
    <t>HITO_022</t>
  </si>
  <si>
    <t>HITO_023</t>
  </si>
  <si>
    <t>HITO_024</t>
  </si>
  <si>
    <t>HITO_025</t>
  </si>
  <si>
    <t>HITO_026</t>
  </si>
  <si>
    <t>HITO_027</t>
  </si>
  <si>
    <t>HITO_028</t>
  </si>
  <si>
    <t>HITO_029</t>
  </si>
  <si>
    <t>HITO_030</t>
  </si>
  <si>
    <t>HITO_031</t>
  </si>
  <si>
    <t>HITO_032</t>
  </si>
  <si>
    <t>HITO_033</t>
  </si>
  <si>
    <t>HITO_034</t>
  </si>
  <si>
    <t>HITO_035</t>
  </si>
  <si>
    <t>HITO_036</t>
  </si>
  <si>
    <t>HITO_037</t>
  </si>
  <si>
    <t>HITO_038</t>
  </si>
  <si>
    <t>HITO_039</t>
  </si>
  <si>
    <t>HITO_040</t>
  </si>
  <si>
    <t>HITO_041</t>
  </si>
  <si>
    <t>HITO_042</t>
  </si>
  <si>
    <t>HITO_043</t>
  </si>
  <si>
    <t>HITO_044</t>
  </si>
  <si>
    <t>HITO_045</t>
  </si>
  <si>
    <t>HITO_046</t>
  </si>
  <si>
    <t>HITO_047</t>
  </si>
  <si>
    <t>HITO_048</t>
  </si>
  <si>
    <t>HITO_049</t>
  </si>
  <si>
    <t>HITO_050</t>
  </si>
  <si>
    <t>Nombre del hito</t>
  </si>
  <si>
    <t>Fecha prevista</t>
  </si>
  <si>
    <t>Indicador de la materialización del hito</t>
  </si>
  <si>
    <t>Tabla descriptiva de hitos intermedios del proyecto</t>
  </si>
  <si>
    <t>Fecha de contratación</t>
  </si>
  <si>
    <t>Horas imputadas al proyecto</t>
  </si>
  <si>
    <t>Presupuesto de personal</t>
  </si>
  <si>
    <t>Nombre del instrumental o material inventariable</t>
  </si>
  <si>
    <t>Descripción y de su uso/necesidad en el proyecto</t>
  </si>
  <si>
    <t>Importe total de adquisición (€)</t>
  </si>
  <si>
    <t>Importe de netos de adquisición (€)</t>
  </si>
  <si>
    <r>
      <rPr>
        <b/>
        <sz val="18"/>
        <rFont val="Arial"/>
        <family val="2"/>
      </rPr>
      <t>PLANIFICACIÓN Y PRESUPUESTO</t>
    </r>
    <r>
      <rPr>
        <b/>
        <sz val="12"/>
        <rFont val="Arial"/>
        <family val="2"/>
      </rPr>
      <t xml:space="preserve">
 PROYECTO IPCEI MICROELECTRONICA
</t>
    </r>
  </si>
  <si>
    <t>Breve descripción de la actividad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</si>
</sst>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&quot;€&quot;_-;\-* #,##0\ &quot;€&quot;_-;_-* &quot;-&quot;??\ &quot;€&quot;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9"/>
      <color rgb="FF0070C0"/>
      <name val="Calibri"/>
      <family val="2"/>
      <scheme val="minor"/>
    </font>
    <font>
      <sz val="10"/>
      <color theme="1"/>
      <name val="Calibri"/>
      <scheme val="minor"/>
    </font>
    <font>
      <b/>
      <sz val="11"/>
      <color theme="1"/>
      <name val="Calibri"/>
      <scheme val="minor"/>
    </font>
    <font>
      <sz val="10"/>
      <name val="Arial"/>
    </font>
    <font>
      <sz val="9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name val="Arial"/>
      <family val="2"/>
    </font>
    <font>
      <b/>
      <sz val="10"/>
      <name val="Calibri"/>
      <family val="2"/>
      <scheme val="minor"/>
    </font>
    <font>
      <sz val="9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</patternFill>
    </fill>
    <fill>
      <patternFill patternType="solid">
        <fgColor theme="7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rgb="FFB2B2B2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/>
      <right/>
      <top style="thin">
        <color theme="0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0" fontId="2" fillId="0" borderId="12" applyNumberFormat="0" applyFill="0" applyAlignment="0" applyProtection="0"/>
    <xf numFmtId="0" fontId="20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2" fillId="7" borderId="16" applyNumberFormat="0" applyFont="0" applyAlignment="0" applyProtection="0"/>
    <xf numFmtId="0" fontId="32" fillId="0" borderId="0" applyNumberFormat="0" applyFill="0" applyBorder="0" applyAlignment="0" applyProtection="0"/>
  </cellStyleXfs>
  <cellXfs count="171">
    <xf numFmtId="0" fontId="0" fillId="0" borderId="0" xfId="0"/>
    <xf numFmtId="0" fontId="3" fillId="2" borderId="0" xfId="0" applyFont="1" applyFill="1" applyAlignment="1" applyProtection="1">
      <alignment horizontal="center"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Protection="1"/>
    <xf numFmtId="0" fontId="3" fillId="2" borderId="0" xfId="0" applyFont="1" applyFill="1" applyAlignment="1" applyProtection="1">
      <alignment wrapText="1"/>
    </xf>
    <xf numFmtId="0" fontId="3" fillId="2" borderId="0" xfId="0" applyFont="1" applyFill="1" applyAlignment="1" applyProtection="1">
      <alignment horizontal="center" wrapText="1"/>
    </xf>
    <xf numFmtId="0" fontId="2" fillId="2" borderId="0" xfId="0" applyFont="1" applyFill="1" applyProtection="1"/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0" xfId="0" applyFont="1"/>
    <xf numFmtId="0" fontId="0" fillId="2" borderId="1" xfId="0" applyFill="1" applyBorder="1" applyAlignment="1" applyProtection="1">
      <alignment horizontal="center" vertical="center"/>
    </xf>
    <xf numFmtId="0" fontId="12" fillId="0" borderId="0" xfId="3" applyAlignment="1">
      <alignment horizontal="center" vertical="center"/>
    </xf>
    <xf numFmtId="0" fontId="12" fillId="0" borderId="0" xfId="3" applyAlignment="1">
      <alignment horizontal="left" vertical="center"/>
    </xf>
    <xf numFmtId="0" fontId="12" fillId="0" borderId="0" xfId="3" applyFont="1" applyAlignment="1">
      <alignment horizontal="left" vertical="center" wrapTex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49" fontId="3" fillId="2" borderId="0" xfId="0" applyNumberFormat="1" applyFont="1" applyFill="1" applyAlignment="1" applyProtection="1">
      <alignment horizontal="left" wrapText="1" indent="1"/>
    </xf>
    <xf numFmtId="49" fontId="3" fillId="2" borderId="0" xfId="0" applyNumberFormat="1" applyFont="1" applyFill="1" applyAlignment="1" applyProtection="1">
      <alignment horizontal="left" wrapText="1" indent="1"/>
      <protection locked="0"/>
    </xf>
    <xf numFmtId="14" fontId="11" fillId="2" borderId="0" xfId="0" applyNumberFormat="1" applyFont="1" applyFill="1" applyProtection="1"/>
    <xf numFmtId="0" fontId="0" fillId="2" borderId="0" xfId="0" applyFill="1" applyAlignment="1" applyProtection="1">
      <alignment horizontal="center" vertical="center" wrapText="1"/>
    </xf>
    <xf numFmtId="0" fontId="0" fillId="2" borderId="0" xfId="0" applyFill="1" applyProtection="1"/>
    <xf numFmtId="14" fontId="8" fillId="2" borderId="0" xfId="0" applyNumberFormat="1" applyFont="1" applyFill="1" applyProtection="1"/>
    <xf numFmtId="14" fontId="8" fillId="2" borderId="0" xfId="0" applyNumberFormat="1" applyFont="1" applyFill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vertical="center" textRotation="90" wrapText="1"/>
    </xf>
    <xf numFmtId="14" fontId="17" fillId="0" borderId="1" xfId="0" applyNumberFormat="1" applyFont="1" applyFill="1" applyBorder="1" applyAlignment="1" applyProtection="1">
      <alignment vertical="center" textRotation="90"/>
    </xf>
    <xf numFmtId="14" fontId="17" fillId="2" borderId="1" xfId="0" applyNumberFormat="1" applyFont="1" applyFill="1" applyBorder="1" applyAlignment="1" applyProtection="1">
      <alignment vertical="center" textRotation="90"/>
    </xf>
    <xf numFmtId="43" fontId="0" fillId="2" borderId="0" xfId="1" applyFont="1" applyFill="1" applyAlignment="1" applyProtection="1">
      <alignment horizontal="center" vertical="center" wrapText="1"/>
    </xf>
    <xf numFmtId="43" fontId="7" fillId="6" borderId="1" xfId="1" applyFont="1" applyFill="1" applyBorder="1" applyAlignment="1" applyProtection="1">
      <alignment horizontal="center" vertical="center" wrapText="1"/>
    </xf>
    <xf numFmtId="14" fontId="7" fillId="6" borderId="1" xfId="1" applyNumberFormat="1" applyFont="1" applyFill="1" applyBorder="1" applyAlignment="1" applyProtection="1">
      <alignment horizontal="center" vertical="center" wrapText="1"/>
    </xf>
    <xf numFmtId="43" fontId="7" fillId="6" borderId="1" xfId="1" applyFont="1" applyFill="1" applyBorder="1" applyAlignment="1" applyProtection="1">
      <alignment vertical="center" wrapText="1"/>
    </xf>
    <xf numFmtId="43" fontId="16" fillId="2" borderId="1" xfId="1" applyFont="1" applyFill="1" applyBorder="1" applyAlignment="1" applyProtection="1">
      <alignment horizontal="center" vertical="center" textRotation="90" wrapText="1"/>
    </xf>
    <xf numFmtId="43" fontId="17" fillId="2" borderId="1" xfId="1" applyFont="1" applyFill="1" applyBorder="1" applyAlignment="1" applyProtection="1">
      <alignment horizontal="center" vertical="center" textRotation="90"/>
    </xf>
    <xf numFmtId="0" fontId="11" fillId="2" borderId="0" xfId="0" applyFont="1" applyFill="1" applyAlignment="1" applyProtection="1">
      <alignment horizontal="center" vertical="center" wrapText="1"/>
    </xf>
    <xf numFmtId="14" fontId="0" fillId="3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</xf>
    <xf numFmtId="0" fontId="0" fillId="2" borderId="1" xfId="0" applyFill="1" applyBorder="1" applyProtection="1"/>
    <xf numFmtId="14" fontId="15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1" xfId="0" applyNumberFormat="1" applyFont="1" applyFill="1" applyBorder="1" applyAlignment="1" applyProtection="1">
      <alignment horizontal="left" vertical="center" wrapText="1" indent="1"/>
      <protection locked="0"/>
    </xf>
    <xf numFmtId="1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left" indent="1"/>
    </xf>
    <xf numFmtId="0" fontId="3" fillId="2" borderId="0" xfId="0" applyFont="1" applyFill="1" applyAlignment="1" applyProtection="1">
      <alignment horizontal="left" indent="1"/>
      <protection locked="0"/>
    </xf>
    <xf numFmtId="0" fontId="7" fillId="5" borderId="7" xfId="0" applyNumberFormat="1" applyFont="1" applyFill="1" applyBorder="1" applyAlignment="1" applyProtection="1">
      <alignment horizontal="center" vertical="center" wrapText="1"/>
    </xf>
    <xf numFmtId="49" fontId="2" fillId="4" borderId="5" xfId="0" applyNumberFormat="1" applyFont="1" applyFill="1" applyBorder="1" applyAlignment="1" applyProtection="1">
      <alignment horizontal="center" vertical="center" wrapText="1"/>
    </xf>
    <xf numFmtId="0" fontId="2" fillId="4" borderId="5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49" fontId="3" fillId="3" borderId="4" xfId="0" applyNumberFormat="1" applyFont="1" applyFill="1" applyBorder="1" applyAlignment="1" applyProtection="1">
      <alignment horizontal="left" vertical="center" wrapText="1" indent="1"/>
      <protection locked="0"/>
    </xf>
    <xf numFmtId="0" fontId="2" fillId="4" borderId="7" xfId="0" applyFont="1" applyFill="1" applyBorder="1" applyAlignment="1" applyProtection="1">
      <alignment horizontal="center" vertical="center" wrapText="1"/>
    </xf>
    <xf numFmtId="49" fontId="18" fillId="3" borderId="1" xfId="0" applyNumberFormat="1" applyFont="1" applyFill="1" applyBorder="1" applyAlignment="1" applyProtection="1">
      <alignment horizontal="left" vertical="center" wrapText="1" indent="1"/>
      <protection locked="0"/>
    </xf>
    <xf numFmtId="0" fontId="4" fillId="2" borderId="0" xfId="0" applyFont="1" applyFill="1" applyProtection="1"/>
    <xf numFmtId="0" fontId="4" fillId="2" borderId="0" xfId="0" applyFont="1" applyFill="1" applyProtection="1">
      <protection locked="0"/>
    </xf>
    <xf numFmtId="44" fontId="3" fillId="3" borderId="1" xfId="2" applyFont="1" applyFill="1" applyBorder="1" applyAlignment="1" applyProtection="1">
      <alignment horizontal="center" vertical="center" wrapText="1"/>
      <protection locked="0"/>
    </xf>
    <xf numFmtId="44" fontId="18" fillId="3" borderId="1" xfId="2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/>
      <protection locked="0"/>
    </xf>
    <xf numFmtId="0" fontId="19" fillId="4" borderId="5" xfId="0" applyFont="1" applyFill="1" applyBorder="1" applyAlignment="1" applyProtection="1">
      <alignment horizontal="center" vertical="center" wrapText="1"/>
    </xf>
    <xf numFmtId="0" fontId="19" fillId="4" borderId="11" xfId="0" applyFont="1" applyFill="1" applyBorder="1" applyAlignment="1" applyProtection="1">
      <alignment horizontal="center" vertical="center" wrapText="1"/>
    </xf>
    <xf numFmtId="4" fontId="7" fillId="5" borderId="5" xfId="0" applyNumberFormat="1" applyFont="1" applyFill="1" applyBorder="1" applyAlignment="1" applyProtection="1">
      <alignment horizontal="center" vertical="center" wrapText="1"/>
    </xf>
    <xf numFmtId="44" fontId="3" fillId="3" borderId="3" xfId="2" applyFont="1" applyFill="1" applyBorder="1" applyAlignment="1" applyProtection="1">
      <alignment horizontal="center" vertical="center" wrapText="1"/>
      <protection locked="0"/>
    </xf>
    <xf numFmtId="49" fontId="4" fillId="3" borderId="1" xfId="0" applyNumberFormat="1" applyFont="1" applyFill="1" applyBorder="1" applyAlignment="1" applyProtection="1">
      <alignment horizontal="left" vertical="center" wrapText="1" indent="1"/>
      <protection locked="0"/>
    </xf>
    <xf numFmtId="44" fontId="18" fillId="3" borderId="3" xfId="2" applyFont="1" applyFill="1" applyBorder="1" applyAlignment="1" applyProtection="1">
      <alignment horizontal="center" vertical="center" wrapText="1"/>
      <protection locked="0"/>
    </xf>
    <xf numFmtId="0" fontId="20" fillId="0" borderId="0" xfId="5"/>
    <xf numFmtId="0" fontId="12" fillId="0" borderId="0" xfId="5" applyFont="1" applyFill="1"/>
    <xf numFmtId="0" fontId="21" fillId="0" borderId="0" xfId="5" applyFont="1"/>
    <xf numFmtId="0" fontId="10" fillId="0" borderId="0" xfId="5" applyFont="1"/>
    <xf numFmtId="0" fontId="20" fillId="0" borderId="0" xfId="5" applyFill="1"/>
    <xf numFmtId="0" fontId="22" fillId="0" borderId="13" xfId="5" applyFont="1" applyFill="1" applyBorder="1" applyAlignment="1">
      <alignment wrapText="1"/>
    </xf>
    <xf numFmtId="0" fontId="22" fillId="0" borderId="14" xfId="5" applyFont="1" applyFill="1" applyBorder="1" applyAlignment="1">
      <alignment wrapText="1"/>
    </xf>
    <xf numFmtId="0" fontId="22" fillId="0" borderId="15" xfId="5" applyFont="1" applyFill="1" applyBorder="1" applyAlignment="1">
      <alignment wrapText="1"/>
    </xf>
    <xf numFmtId="0" fontId="12" fillId="0" borderId="0" xfId="3"/>
    <xf numFmtId="0" fontId="21" fillId="0" borderId="0" xfId="3" applyFont="1"/>
    <xf numFmtId="0" fontId="23" fillId="0" borderId="0" xfId="3" applyFont="1" applyAlignment="1">
      <alignment vertical="top"/>
    </xf>
    <xf numFmtId="0" fontId="26" fillId="0" borderId="0" xfId="3" applyFont="1" applyAlignment="1">
      <alignment vertical="center"/>
    </xf>
    <xf numFmtId="0" fontId="27" fillId="0" borderId="0" xfId="3" applyFont="1"/>
    <xf numFmtId="0" fontId="10" fillId="0" borderId="0" xfId="3" applyFont="1" applyAlignment="1">
      <alignment horizontal="left" vertical="center"/>
    </xf>
    <xf numFmtId="0" fontId="10" fillId="0" borderId="0" xfId="3" applyFont="1" applyAlignment="1">
      <alignment vertical="center"/>
    </xf>
    <xf numFmtId="0" fontId="10" fillId="0" borderId="0" xfId="3" applyFont="1"/>
    <xf numFmtId="0" fontId="12" fillId="0" borderId="0" xfId="3" applyFont="1" applyAlignment="1">
      <alignment horizontal="center" vertical="center"/>
    </xf>
    <xf numFmtId="0" fontId="24" fillId="0" borderId="0" xfId="8" applyAlignment="1">
      <alignment horizontal="right"/>
    </xf>
    <xf numFmtId="0" fontId="12" fillId="0" borderId="0" xfId="3" applyAlignment="1">
      <alignment horizontal="center"/>
    </xf>
    <xf numFmtId="0" fontId="12" fillId="0" borderId="0" xfId="3" applyFont="1" applyAlignment="1">
      <alignment horizontal="left" vertical="center"/>
    </xf>
    <xf numFmtId="0" fontId="12" fillId="0" borderId="0" xfId="3" applyProtection="1"/>
    <xf numFmtId="0" fontId="27" fillId="0" borderId="0" xfId="3" applyFont="1" applyAlignment="1"/>
    <xf numFmtId="0" fontId="28" fillId="0" borderId="0" xfId="3" applyFont="1" applyAlignment="1">
      <alignment horizontal="center" wrapText="1"/>
    </xf>
    <xf numFmtId="0" fontId="29" fillId="0" borderId="0" xfId="3" applyFont="1" applyAlignment="1">
      <alignment horizontal="center" wrapText="1"/>
    </xf>
    <xf numFmtId="0" fontId="28" fillId="0" borderId="0" xfId="3" applyFont="1"/>
    <xf numFmtId="0" fontId="29" fillId="0" borderId="0" xfId="3" applyFont="1"/>
    <xf numFmtId="49" fontId="3" fillId="3" borderId="2" xfId="0" applyNumberFormat="1" applyFont="1" applyFill="1" applyBorder="1" applyAlignment="1" applyProtection="1">
      <alignment horizontal="left" vertical="center" wrapText="1" indent="1"/>
      <protection locked="0"/>
    </xf>
    <xf numFmtId="49" fontId="0" fillId="3" borderId="1" xfId="0" applyNumberFormat="1" applyFont="1" applyFill="1" applyBorder="1" applyAlignment="1" applyProtection="1">
      <alignment horizontal="left" vertical="center" wrapText="1" indent="1"/>
      <protection locked="0"/>
    </xf>
    <xf numFmtId="44" fontId="0" fillId="3" borderId="1" xfId="2" applyFont="1" applyFill="1" applyBorder="1" applyAlignment="1" applyProtection="1">
      <alignment horizontal="center" vertical="center" wrapText="1"/>
      <protection locked="0"/>
    </xf>
    <xf numFmtId="0" fontId="0" fillId="3" borderId="3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left" vertical="center" indent="1"/>
    </xf>
    <xf numFmtId="0" fontId="3" fillId="2" borderId="0" xfId="0" applyFont="1" applyFill="1" applyAlignment="1" applyProtection="1">
      <alignment horizontal="left" vertical="center" indent="1"/>
      <protection locked="0"/>
    </xf>
    <xf numFmtId="0" fontId="2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left" vertical="center" indent="1"/>
    </xf>
    <xf numFmtId="0" fontId="4" fillId="2" borderId="0" xfId="0" applyFont="1" applyFill="1" applyAlignment="1" applyProtection="1">
      <alignment horizontal="left" vertical="center" indent="1"/>
      <protection locked="0"/>
    </xf>
    <xf numFmtId="49" fontId="0" fillId="3" borderId="8" xfId="0" applyNumberFormat="1" applyFont="1" applyFill="1" applyBorder="1" applyAlignment="1" applyProtection="1">
      <alignment horizontal="left" vertical="center" wrapText="1" indent="1"/>
      <protection locked="0"/>
    </xf>
    <xf numFmtId="49" fontId="2" fillId="3" borderId="1" xfId="0" applyNumberFormat="1" applyFont="1" applyFill="1" applyBorder="1" applyAlignment="1" applyProtection="1">
      <alignment horizontal="left" vertical="center" wrapText="1" indent="1"/>
      <protection locked="0"/>
    </xf>
    <xf numFmtId="14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44" fontId="0" fillId="3" borderId="3" xfId="2" applyFont="1" applyFill="1" applyBorder="1" applyAlignment="1" applyProtection="1">
      <alignment horizontal="center" vertical="center" wrapText="1"/>
      <protection locked="0"/>
    </xf>
    <xf numFmtId="49" fontId="0" fillId="3" borderId="2" xfId="0" applyNumberFormat="1" applyFont="1" applyFill="1" applyBorder="1" applyAlignment="1" applyProtection="1">
      <alignment horizontal="left" vertical="center" wrapText="1" indent="1"/>
      <protection locked="0"/>
    </xf>
    <xf numFmtId="49" fontId="0" fillId="3" borderId="9" xfId="0" applyNumberFormat="1" applyFont="1" applyFill="1" applyBorder="1" applyAlignment="1" applyProtection="1">
      <alignment horizontal="left" vertical="center" wrapText="1" inden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0" fillId="3" borderId="10" xfId="0" applyFont="1" applyFill="1" applyBorder="1" applyAlignment="1" applyProtection="1">
      <alignment horizontal="center" vertical="center" wrapText="1"/>
      <protection locked="0"/>
    </xf>
    <xf numFmtId="14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4" xfId="0" applyNumberFormat="1" applyFont="1" applyFill="1" applyBorder="1" applyAlignment="1" applyProtection="1">
      <alignment horizontal="left" vertical="center" wrapText="1" indent="1"/>
      <protection locked="0"/>
    </xf>
    <xf numFmtId="14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2" applyNumberFormat="1" applyFont="1" applyFill="1" applyBorder="1" applyAlignment="1" applyProtection="1">
      <alignment horizontal="center" vertical="center" wrapText="1"/>
      <protection locked="0"/>
    </xf>
    <xf numFmtId="0" fontId="0" fillId="3" borderId="4" xfId="2" applyNumberFormat="1" applyFont="1" applyFill="1" applyBorder="1" applyAlignment="1" applyProtection="1">
      <alignment horizontal="center" vertical="center" wrapText="1"/>
      <protection locked="0"/>
    </xf>
    <xf numFmtId="44" fontId="0" fillId="3" borderId="4" xfId="2" applyFont="1" applyFill="1" applyBorder="1" applyAlignment="1" applyProtection="1">
      <alignment horizontal="center" vertical="center" wrapText="1"/>
      <protection locked="0"/>
    </xf>
    <xf numFmtId="44" fontId="0" fillId="2" borderId="1" xfId="0" applyNumberFormat="1" applyFont="1" applyFill="1" applyBorder="1" applyAlignment="1" applyProtection="1">
      <alignment horizontal="center" vertical="center" wrapText="1"/>
    </xf>
    <xf numFmtId="14" fontId="0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horizontal="left" vertical="center" wrapText="1" indent="1"/>
    </xf>
    <xf numFmtId="44" fontId="3" fillId="2" borderId="1" xfId="0" applyNumberFormat="1" applyFont="1" applyFill="1" applyBorder="1" applyAlignment="1" applyProtection="1">
      <alignment horizontal="center" vertical="center" wrapText="1"/>
    </xf>
    <xf numFmtId="49" fontId="4" fillId="2" borderId="0" xfId="0" applyNumberFormat="1" applyFont="1" applyFill="1" applyAlignment="1" applyProtection="1">
      <alignment horizontal="left" wrapText="1" indent="1"/>
    </xf>
    <xf numFmtId="49" fontId="4" fillId="3" borderId="4" xfId="0" applyNumberFormat="1" applyFont="1" applyFill="1" applyBorder="1" applyAlignment="1" applyProtection="1">
      <alignment horizontal="left" vertical="center" wrapText="1" indent="1"/>
      <protection locked="0"/>
    </xf>
    <xf numFmtId="49" fontId="4" fillId="2" borderId="0" xfId="0" applyNumberFormat="1" applyFont="1" applyFill="1" applyAlignment="1" applyProtection="1">
      <alignment horizontal="left" wrapText="1" indent="1"/>
      <protection locked="0"/>
    </xf>
    <xf numFmtId="0" fontId="0" fillId="0" borderId="0" xfId="0" applyFill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</xf>
    <xf numFmtId="14" fontId="17" fillId="8" borderId="1" xfId="0" applyNumberFormat="1" applyFont="1" applyFill="1" applyBorder="1" applyAlignment="1" applyProtection="1">
      <alignment vertical="center" textRotation="90"/>
    </xf>
    <xf numFmtId="43" fontId="17" fillId="8" borderId="1" xfId="1" applyFont="1" applyFill="1" applyBorder="1" applyAlignment="1" applyProtection="1">
      <alignment horizontal="center" vertical="center" textRotation="90"/>
    </xf>
    <xf numFmtId="0" fontId="14" fillId="2" borderId="0" xfId="0" applyFont="1" applyFill="1" applyAlignment="1" applyProtection="1">
      <alignment vertical="center" wrapText="1"/>
    </xf>
    <xf numFmtId="0" fontId="32" fillId="0" borderId="0" xfId="10"/>
    <xf numFmtId="164" fontId="22" fillId="0" borderId="21" xfId="6" applyNumberFormat="1" applyFont="1" applyFill="1" applyBorder="1" applyAlignment="1">
      <alignment vertical="center" wrapText="1"/>
    </xf>
    <xf numFmtId="0" fontId="23" fillId="9" borderId="3" xfId="5" applyFont="1" applyFill="1" applyBorder="1" applyAlignment="1">
      <alignment horizontal="center" vertical="center" wrapText="1"/>
    </xf>
    <xf numFmtId="0" fontId="23" fillId="9" borderId="2" xfId="5" applyFont="1" applyFill="1" applyBorder="1" applyAlignment="1">
      <alignment horizontal="center" vertical="center" wrapText="1"/>
    </xf>
    <xf numFmtId="0" fontId="5" fillId="9" borderId="3" xfId="4" applyFont="1" applyFill="1" applyBorder="1" applyAlignment="1">
      <alignment horizontal="center" vertical="center" wrapText="1"/>
    </xf>
    <xf numFmtId="164" fontId="5" fillId="9" borderId="2" xfId="4" applyNumberFormat="1" applyFont="1" applyFill="1" applyBorder="1" applyAlignment="1">
      <alignment vertical="center" wrapText="1"/>
    </xf>
    <xf numFmtId="0" fontId="22" fillId="0" borderId="20" xfId="5" applyFont="1" applyFill="1" applyBorder="1" applyAlignment="1">
      <alignment horizontal="left" vertical="center" wrapText="1" indent="1"/>
    </xf>
    <xf numFmtId="0" fontId="24" fillId="0" borderId="0" xfId="8" applyFill="1" applyBorder="1" applyAlignment="1">
      <alignment horizontal="left" wrapText="1" indent="1"/>
    </xf>
    <xf numFmtId="0" fontId="20" fillId="0" borderId="22" xfId="5" applyFill="1" applyBorder="1" applyAlignment="1">
      <alignment horizontal="left" vertical="top" wrapText="1" indent="1"/>
    </xf>
    <xf numFmtId="14" fontId="2" fillId="4" borderId="7" xfId="0" applyNumberFormat="1" applyFont="1" applyFill="1" applyBorder="1" applyAlignment="1" applyProtection="1">
      <alignment horizontal="center" vertical="center" wrapText="1"/>
    </xf>
    <xf numFmtId="14" fontId="3" fillId="2" borderId="0" xfId="0" applyNumberFormat="1" applyFont="1" applyFill="1" applyAlignment="1" applyProtection="1">
      <alignment horizontal="center" vertical="center"/>
    </xf>
    <xf numFmtId="14" fontId="18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0" xfId="0" applyNumberFormat="1" applyFont="1" applyFill="1" applyAlignment="1" applyProtection="1">
      <alignment horizontal="center" vertical="center"/>
      <protection locked="0"/>
    </xf>
    <xf numFmtId="3" fontId="3" fillId="2" borderId="0" xfId="0" applyNumberFormat="1" applyFont="1" applyFill="1" applyAlignment="1" applyProtection="1">
      <alignment horizontal="center"/>
    </xf>
    <xf numFmtId="3" fontId="2" fillId="4" borderId="7" xfId="0" applyNumberFormat="1" applyFont="1" applyFill="1" applyBorder="1" applyAlignment="1" applyProtection="1">
      <alignment horizontal="center" vertical="center" wrapText="1"/>
    </xf>
    <xf numFmtId="3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3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0" xfId="0" applyNumberFormat="1" applyFont="1" applyFill="1" applyAlignment="1" applyProtection="1">
      <alignment horizontal="center"/>
      <protection locked="0"/>
    </xf>
    <xf numFmtId="14" fontId="0" fillId="3" borderId="1" xfId="0" applyNumberFormat="1" applyFill="1" applyBorder="1" applyAlignment="1" applyProtection="1">
      <alignment horizontal="left" vertical="center" wrapText="1" indent="1"/>
      <protection locked="0"/>
    </xf>
    <xf numFmtId="0" fontId="12" fillId="0" borderId="0" xfId="3" applyAlignment="1">
      <alignment vertical="top"/>
    </xf>
    <xf numFmtId="0" fontId="12" fillId="0" borderId="0" xfId="3" applyFont="1" applyAlignment="1">
      <alignment horizontal="center" vertical="center" wrapText="1"/>
    </xf>
    <xf numFmtId="0" fontId="13" fillId="9" borderId="3" xfId="3" applyFont="1" applyFill="1" applyBorder="1" applyAlignment="1">
      <alignment horizontal="center" vertical="center" wrapText="1"/>
    </xf>
    <xf numFmtId="0" fontId="13" fillId="9" borderId="6" xfId="3" applyFont="1" applyFill="1" applyBorder="1" applyAlignment="1">
      <alignment horizontal="center" vertical="center" wrapText="1"/>
    </xf>
    <xf numFmtId="0" fontId="13" fillId="9" borderId="2" xfId="3" applyFont="1" applyFill="1" applyBorder="1" applyAlignment="1">
      <alignment horizontal="center" vertical="center" wrapText="1"/>
    </xf>
    <xf numFmtId="0" fontId="15" fillId="3" borderId="17" xfId="9" applyFont="1" applyFill="1" applyBorder="1" applyAlignment="1">
      <alignment horizontal="left" vertical="center" indent="1"/>
    </xf>
    <xf numFmtId="0" fontId="15" fillId="3" borderId="18" xfId="9" applyFont="1" applyFill="1" applyBorder="1" applyAlignment="1">
      <alignment horizontal="left" vertical="center" indent="1"/>
    </xf>
    <xf numFmtId="0" fontId="15" fillId="3" borderId="19" xfId="9" applyFont="1" applyFill="1" applyBorder="1" applyAlignment="1">
      <alignment horizontal="left" vertical="center" indent="1"/>
    </xf>
    <xf numFmtId="0" fontId="15" fillId="3" borderId="17" xfId="9" applyFont="1" applyFill="1" applyBorder="1" applyAlignment="1">
      <alignment horizontal="left" vertical="top" wrapText="1" indent="1"/>
    </xf>
    <xf numFmtId="0" fontId="15" fillId="3" borderId="18" xfId="9" applyFont="1" applyFill="1" applyBorder="1" applyAlignment="1">
      <alignment horizontal="left" vertical="top" wrapText="1" indent="1"/>
    </xf>
    <xf numFmtId="0" fontId="15" fillId="3" borderId="19" xfId="9" applyFont="1" applyFill="1" applyBorder="1" applyAlignment="1">
      <alignment horizontal="left" vertical="top" wrapText="1" indent="1"/>
    </xf>
    <xf numFmtId="0" fontId="9" fillId="4" borderId="3" xfId="0" applyFont="1" applyFill="1" applyBorder="1" applyAlignment="1" applyProtection="1">
      <alignment horizontal="center" vertical="center" wrapText="1"/>
    </xf>
    <xf numFmtId="0" fontId="9" fillId="4" borderId="6" xfId="0" applyFont="1" applyFill="1" applyBorder="1" applyAlignment="1" applyProtection="1">
      <alignment horizontal="center" vertical="center" wrapText="1"/>
    </xf>
    <xf numFmtId="0" fontId="9" fillId="4" borderId="2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4" borderId="3" xfId="0" applyFont="1" applyFill="1" applyBorder="1" applyAlignment="1" applyProtection="1">
      <alignment horizontal="left" vertical="center" indent="13"/>
    </xf>
    <xf numFmtId="0" fontId="6" fillId="4" borderId="6" xfId="0" applyFont="1" applyFill="1" applyBorder="1" applyAlignment="1" applyProtection="1">
      <alignment horizontal="left" vertical="center" indent="13"/>
    </xf>
    <xf numFmtId="0" fontId="6" fillId="4" borderId="2" xfId="0" applyFont="1" applyFill="1" applyBorder="1" applyAlignment="1" applyProtection="1">
      <alignment horizontal="left" vertical="center" indent="13"/>
    </xf>
    <xf numFmtId="0" fontId="6" fillId="4" borderId="3" xfId="0" applyFont="1" applyFill="1" applyBorder="1" applyAlignment="1" applyProtection="1">
      <alignment horizontal="center" vertical="center"/>
    </xf>
    <xf numFmtId="0" fontId="6" fillId="4" borderId="6" xfId="0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</xf>
    <xf numFmtId="0" fontId="6" fillId="4" borderId="3" xfId="0" applyFont="1" applyFill="1" applyBorder="1" applyAlignment="1" applyProtection="1">
      <alignment horizontal="left" vertical="center" indent="3"/>
    </xf>
    <xf numFmtId="0" fontId="6" fillId="4" borderId="6" xfId="0" applyFont="1" applyFill="1" applyBorder="1" applyAlignment="1" applyProtection="1">
      <alignment horizontal="left" vertical="center" indent="3"/>
    </xf>
    <xf numFmtId="0" fontId="6" fillId="4" borderId="2" xfId="0" applyFont="1" applyFill="1" applyBorder="1" applyAlignment="1" applyProtection="1">
      <alignment horizontal="left" vertical="center" indent="3"/>
    </xf>
  </cellXfs>
  <cellStyles count="11">
    <cellStyle name="Hipervínculo" xfId="10" builtinId="8"/>
    <cellStyle name="Millares" xfId="1" builtinId="3"/>
    <cellStyle name="Moneda" xfId="2" builtinId="4"/>
    <cellStyle name="Moneda 2" xfId="6"/>
    <cellStyle name="Normal" xfId="0" builtinId="0"/>
    <cellStyle name="Normal 2" xfId="3"/>
    <cellStyle name="Normal 3" xfId="5"/>
    <cellStyle name="Notas 2" xfId="9"/>
    <cellStyle name="Porcentaje 2" xfId="7"/>
    <cellStyle name="Texto explicativo" xfId="8" builtinId="53"/>
    <cellStyle name="Total" xfId="4" builtinId="25"/>
  </cellStyles>
  <dxfs count="80"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color theme="0"/>
      </font>
      <fill>
        <patternFill>
          <bgColor theme="0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rgb="FF0070C0"/>
      </font>
      <fill>
        <patternFill>
          <bgColor rgb="FF0070C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theme="7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theme="7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dd/mm/yyyy"/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indexed="64"/>
          <bgColor theme="7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indexed="64"/>
          <bgColor theme="7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theme="7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theme="7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theme="7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vertical="center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theme="7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theme="7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vertical="center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* #,##0.00\ &quot;€&quot;_-;\-* #,##0.00\ &quot;€&quot;_-;_-* &quot;-&quot;??\ &quot;€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* #,##0.00\ &quot;€&quot;_-;\-* #,##0.00\ &quot;€&quot;_-;_-* &quot;-&quot;??\ &quot;€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dd/mm/yyyy"/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indexed="64"/>
          <bgColor theme="7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indexed="64"/>
          <bgColor theme="7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theme="7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theme="7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indexed="64"/>
          <bgColor theme="7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indexed="64"/>
          <bgColor theme="7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3" defaultTableStyle="TableStyleMedium2" defaultPivotStyle="PivotStyleLight16">
    <tableStyle name="Estilo de tabla 1" pivot="0" count="0"/>
    <tableStyle name="Estilo de tabla 2" pivot="0" count="0"/>
    <tableStyle name="Estilo de tabla 3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</xdr:row>
      <xdr:rowOff>57148</xdr:rowOff>
    </xdr:from>
    <xdr:to>
      <xdr:col>9</xdr:col>
      <xdr:colOff>247650</xdr:colOff>
      <xdr:row>45</xdr:row>
      <xdr:rowOff>57149</xdr:rowOff>
    </xdr:to>
    <xdr:sp macro="" textlink="">
      <xdr:nvSpPr>
        <xdr:cNvPr id="2" name="CuadroTexto 1"/>
        <xdr:cNvSpPr txBox="1"/>
      </xdr:nvSpPr>
      <xdr:spPr>
        <a:xfrm>
          <a:off x="295275" y="219073"/>
          <a:ext cx="6810375" cy="712470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_tradnl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INSTRUCCIONES GENERALES</a:t>
          </a:r>
        </a:p>
        <a:p>
          <a:endParaRPr lang="es-ES_tradnl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_tradnl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presente libro de cálculo tiene por objeto plasmar la planificación y presupuesto del proyecto, que será la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base para el seguimiento ejecutivo del mismo.</a:t>
          </a:r>
          <a:endParaRPr lang="es-ES">
            <a:effectLst/>
          </a:endParaRPr>
        </a:p>
        <a:p>
          <a:endParaRPr lang="es-ES_tradnl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_tradnl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Está compuesto por</a:t>
          </a:r>
          <a:r>
            <a:rPr lang="es-ES_tradnl" sz="11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las siguientes hojas:</a:t>
          </a:r>
          <a:endParaRPr lang="es-ES_tradnl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 algn="l"/>
          <a:r>
            <a:rPr lang="es-ES_tradnl" sz="11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&gt; </a:t>
          </a:r>
          <a:r>
            <a:rPr lang="es-ES_tradnl" sz="1100" b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Portada</a:t>
          </a:r>
          <a:r>
            <a:rPr lang="es-ES_tradnl" sz="11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1"/>
          <a:r>
            <a:rPr lang="es-ES_tradnl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&gt; </a:t>
          </a:r>
          <a:r>
            <a:rPr lang="es-ES_tradn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Paq. Trabajo</a:t>
          </a:r>
          <a:r>
            <a:rPr lang="es-ES_tradnl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ES">
            <a:effectLst/>
          </a:endParaRPr>
        </a:p>
        <a:p>
          <a:pPr lvl="1"/>
          <a:r>
            <a:rPr lang="es-ES_tradnl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&gt; </a:t>
          </a:r>
          <a:r>
            <a:rPr lang="es-ES_tradn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Actividades</a:t>
          </a:r>
          <a:r>
            <a:rPr lang="es-ES_tradnl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ES_tradnl" sz="1100" b="0" u="non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 algn="l"/>
          <a:r>
            <a:rPr lang="es-ES_tradnl" sz="11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&gt; </a:t>
          </a:r>
          <a:r>
            <a:rPr lang="es-ES_tradnl" sz="1100" b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Cronograma</a:t>
          </a:r>
          <a:r>
            <a:rPr lang="es-ES_tradnl" sz="11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1" algn="l"/>
          <a:r>
            <a:rPr lang="es-ES_tradnl" sz="11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&gt; </a:t>
          </a:r>
          <a:r>
            <a:rPr lang="es-ES_tradnl" sz="1100" b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Hitos</a:t>
          </a:r>
          <a:r>
            <a:rPr lang="es-ES_tradnl" sz="11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1" algn="l"/>
          <a:r>
            <a:rPr lang="es-ES_tradnl" sz="11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&gt; </a:t>
          </a:r>
          <a:r>
            <a:rPr lang="es-ES_tradnl" sz="1100" b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Entregables</a:t>
          </a:r>
          <a:r>
            <a:rPr lang="es-ES_tradnl" sz="11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marL="457200" marR="0" lvl="1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_tradnl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&gt; </a:t>
          </a:r>
          <a:r>
            <a:rPr lang="es-ES_tradn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Presupuesto</a:t>
          </a:r>
          <a:r>
            <a:rPr lang="es-ES_tradnl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ES_tradnl" sz="1100" b="0" u="non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 algn="l"/>
          <a:r>
            <a:rPr lang="es-ES_tradnl" sz="11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&gt; </a:t>
          </a:r>
          <a:r>
            <a:rPr lang="es-ES_tradnl" sz="1100" b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Personal.</a:t>
          </a:r>
        </a:p>
        <a:p>
          <a:pPr lvl="1" algn="l"/>
          <a:r>
            <a:rPr lang="es-ES_tradnl" sz="11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&gt; </a:t>
          </a:r>
          <a:r>
            <a:rPr lang="es-ES_tradnl" sz="1100" b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Instrumental y material.</a:t>
          </a:r>
        </a:p>
        <a:p>
          <a:pPr lvl="1" algn="l"/>
          <a:r>
            <a:rPr lang="es-ES_tradnl" sz="11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&gt; </a:t>
          </a:r>
          <a:r>
            <a:rPr lang="es-ES_tradnl" sz="1100" b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Edificios y terrenos.</a:t>
          </a:r>
        </a:p>
        <a:p>
          <a:pPr lvl="1"/>
          <a:r>
            <a:rPr lang="es-ES_tradnl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&gt; 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Inv. Conoc y Patentes.</a:t>
          </a:r>
          <a:endParaRPr lang="es-ES">
            <a:effectLst/>
          </a:endParaRPr>
        </a:p>
        <a:p>
          <a:pPr lvl="1"/>
          <a:r>
            <a:rPr lang="es-ES_tradnl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&gt; 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Gastos generales.</a:t>
          </a:r>
          <a:endParaRPr lang="es-ES">
            <a:effectLst/>
          </a:endParaRPr>
        </a:p>
        <a:p>
          <a:pPr lvl="1" algn="l"/>
          <a:endParaRPr lang="es-ES_tradnl" sz="1100" b="1" u="non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_tradnl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</a:t>
          </a:r>
          <a:r>
            <a:rPr lang="es-ES_tradnl" sz="11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estructura y hojas del presente libro de cálculo se encuentran protegidas y </a:t>
          </a:r>
          <a:r>
            <a:rPr lang="es-ES_tradnl" sz="1100" b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pueden ser alteradas</a:t>
          </a:r>
          <a:r>
            <a:rPr lang="es-ES_tradnl" sz="11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endParaRPr lang="es-ES_tradnl" sz="1100" b="0" u="non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_tradnl" sz="11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Los campos a completar tienen fondo de </a:t>
          </a:r>
          <a:r>
            <a:rPr lang="es-ES_tradnl" sz="1100" b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color amarillo</a:t>
          </a:r>
          <a:r>
            <a:rPr lang="es-ES_tradnl" sz="11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El resto de campos se autocompletan según se avanza en la introducción de información</a:t>
          </a:r>
        </a:p>
        <a:p>
          <a:endParaRPr lang="es-ES_tradnl" sz="1100" b="0" u="non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_tradnl" sz="1100" b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En cada hoja se han incorporado </a:t>
          </a:r>
          <a:r>
            <a:rPr lang="es-ES_tradnl" sz="1100" b="0" u="sng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anotaciones aclaratorias </a:t>
          </a:r>
          <a:r>
            <a:rPr lang="es-ES_tradnl" sz="1100" b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en forma de comentario en las correspondientes columnas. Revisar ante dudas en la cumplimentación de la información.</a:t>
          </a:r>
        </a:p>
        <a:p>
          <a:endParaRPr lang="es-ES_tradnl" sz="1100" b="0" u="non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es-ES_tradnl" sz="1100" b="1" u="non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IMPORTANTE: Al presentar la solicitud, hay que adjuntar este documento cumplimentado en formato Excel y también una versión en formato pdf, que incluya todas las hojas del libro Excel y que esté firmado por el representante legal de la entidad.</a:t>
          </a:r>
        </a:p>
        <a:p>
          <a:endParaRPr lang="es-ES_tradnl" sz="1100" b="0" u="non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ES_tradnl" sz="1100" b="0" u="non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endParaRPr lang="es-ES_tradnl" sz="1100" b="0" u="non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1</xdr:row>
      <xdr:rowOff>19050</xdr:rowOff>
    </xdr:from>
    <xdr:to>
      <xdr:col>8</xdr:col>
      <xdr:colOff>22195</xdr:colOff>
      <xdr:row>5</xdr:row>
      <xdr:rowOff>142875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80975"/>
          <a:ext cx="7813645" cy="771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123825</xdr:colOff>
      <xdr:row>2</xdr:row>
      <xdr:rowOff>176212</xdr:rowOff>
    </xdr:from>
    <xdr:to>
      <xdr:col>46</xdr:col>
      <xdr:colOff>133349</xdr:colOff>
      <xdr:row>2</xdr:row>
      <xdr:rowOff>666749</xdr:rowOff>
    </xdr:to>
    <xdr:cxnSp macro="">
      <xdr:nvCxnSpPr>
        <xdr:cNvPr id="5" name="Conector angular 4"/>
        <xdr:cNvCxnSpPr/>
      </xdr:nvCxnSpPr>
      <xdr:spPr>
        <a:xfrm rot="10800000" flipV="1">
          <a:off x="12030075" y="728662"/>
          <a:ext cx="428624" cy="490537"/>
        </a:xfrm>
        <a:prstGeom prst="bent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133349</xdr:colOff>
      <xdr:row>2</xdr:row>
      <xdr:rowOff>28575</xdr:rowOff>
    </xdr:from>
    <xdr:to>
      <xdr:col>57</xdr:col>
      <xdr:colOff>28574</xdr:colOff>
      <xdr:row>2</xdr:row>
      <xdr:rowOff>657225</xdr:rowOff>
    </xdr:to>
    <xdr:sp macro="" textlink="">
      <xdr:nvSpPr>
        <xdr:cNvPr id="6" name="CuadroTexto 5"/>
        <xdr:cNvSpPr txBox="1"/>
      </xdr:nvSpPr>
      <xdr:spPr>
        <a:xfrm>
          <a:off x="12458699" y="581025"/>
          <a:ext cx="2200275" cy="628650"/>
        </a:xfrm>
        <a:prstGeom prst="rect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1"/>
            <a:t>Diciembre</a:t>
          </a:r>
          <a:r>
            <a:rPr lang="es-ES" sz="1100" b="1" baseline="0"/>
            <a:t> 2024</a:t>
          </a:r>
          <a:r>
            <a:rPr lang="es-ES" sz="1100" baseline="0"/>
            <a:t>: fecha orientativa en que se realizará el seguimiento ejecutivo intermedio</a:t>
          </a:r>
          <a:endParaRPr lang="es-ES" sz="1100"/>
        </a:p>
      </xdr:txBody>
    </xdr:sp>
    <xdr:clientData/>
  </xdr:twoCellAnchor>
</xdr:wsDr>
</file>

<file path=xl/tables/table1.xml><?xml version="1.0" encoding="utf-8"?>
<table xmlns="http://schemas.openxmlformats.org/spreadsheetml/2006/main" id="4" name="PaquetesTrabajo" displayName="PaquetesTrabajo" ref="B3:D136" totalsRowShown="0" headerRowDxfId="79" headerRowBorderDxfId="78" tableBorderDxfId="77" totalsRowBorderDxfId="76">
  <tableColumns count="3">
    <tableColumn id="2" name="ID Paquete trabajo" dataDxfId="75"/>
    <tableColumn id="3" name="Nombre del paquete de trabajo" dataDxfId="74"/>
    <tableColumn id="4" name="Descripción del paquete de trabajo" dataDxfId="73"/>
  </tableColumns>
  <tableStyleInfo name="Estilo de tabla 3" showFirstColumn="0" showLastColumn="0" showRowStripes="1" showColumnStripes="0"/>
</table>
</file>

<file path=xl/tables/table2.xml><?xml version="1.0" encoding="utf-8"?>
<table xmlns="http://schemas.openxmlformats.org/spreadsheetml/2006/main" id="14" name="Entregables15" displayName="Entregables15" ref="B3:E86" totalsRowShown="0" headerRowDxfId="72" dataDxfId="70" headerRowBorderDxfId="71" tableBorderDxfId="69" totalsRowBorderDxfId="68">
  <tableColumns count="4">
    <tableColumn id="2" name="Nº de HITO" dataDxfId="67"/>
    <tableColumn id="3" name="Nombre del hito" dataDxfId="66"/>
    <tableColumn id="4" name="Fecha prevista" dataDxfId="65"/>
    <tableColumn id="7" name="Indicador de la materialización del hito" dataDxfId="64"/>
  </tableColumns>
  <tableStyleInfo name="Estilo de tabla 3" showFirstColumn="0" showLastColumn="0" showRowStripes="1" showColumnStripes="0"/>
</table>
</file>

<file path=xl/tables/table3.xml><?xml version="1.0" encoding="utf-8"?>
<table xmlns="http://schemas.openxmlformats.org/spreadsheetml/2006/main" id="6" name="Entregables" displayName="Entregables" ref="B3:G300" totalsRowShown="0" headerRowDxfId="63" dataDxfId="61" headerRowBorderDxfId="62" tableBorderDxfId="60" totalsRowBorderDxfId="59">
  <tableColumns count="6">
    <tableColumn id="2" name="ID Entregable" dataDxfId="58"/>
    <tableColumn id="3" name="Nombre del entregable" dataDxfId="57"/>
    <tableColumn id="4" name="Fecha de entrega" dataDxfId="56"/>
    <tableColumn id="7" name="Tipo de entregable" dataDxfId="55"/>
    <tableColumn id="5" name="ID Paquete de Trabajo" dataDxfId="54"/>
    <tableColumn id="8" name="Paquete de trabajo" dataDxfId="53">
      <calculatedColumnFormula>IFERROR(VLOOKUP(Entregables[[#This Row],[ID Paquete de Trabajo]],PaquetesTrabajo[[ID Paquete trabajo]:[Nombre del paquete de trabajo]],2,FALSE),"")</calculatedColumnFormula>
    </tableColumn>
  </tableColumns>
  <tableStyleInfo name="Estilo de tabla 3" showFirstColumn="0" showLastColumn="0" showRowStripes="1" showColumnStripes="0"/>
</table>
</file>

<file path=xl/tables/table4.xml><?xml version="1.0" encoding="utf-8"?>
<table xmlns="http://schemas.openxmlformats.org/spreadsheetml/2006/main" id="7" name="Personal" displayName="Personal" ref="B3:H89" totalsRowShown="0" headerRowDxfId="52" headerRowBorderDxfId="51" tableBorderDxfId="50" totalsRowBorderDxfId="49">
  <tableColumns count="7">
    <tableColumn id="3" name="Nombre del personal del proyecto" dataDxfId="48"/>
    <tableColumn id="9" name="Rol en el proyecto" dataDxfId="47"/>
    <tableColumn id="4" name="Salario bruto anual + Coste Seguridad Social anual (€)" dataDxfId="46" dataCellStyle="Moneda"/>
    <tableColumn id="7" name="Horas anuales convenio/contrato" dataDxfId="45"/>
    <tableColumn id="2" name="Horas imputadas al proyecto" dataDxfId="44"/>
    <tableColumn id="5" name="Coste hora _x000a_(€/h)" dataDxfId="43">
      <calculatedColumnFormula>IFERROR(Personal[[#This Row],[Salario bruto anual + Coste Seguridad Social anual (€)]]/Personal[[#This Row],[Horas anuales convenio/contrato]],"")</calculatedColumnFormula>
    </tableColumn>
    <tableColumn id="8" name="Presupuesto" dataDxfId="42"/>
  </tableColumns>
  <tableStyleInfo name="Estilo de tabla 3" showFirstColumn="0" showLastColumn="0" showRowStripes="1" showColumnStripes="0"/>
</table>
</file>

<file path=xl/tables/table5.xml><?xml version="1.0" encoding="utf-8"?>
<table xmlns="http://schemas.openxmlformats.org/spreadsheetml/2006/main" id="8" name="Instrumental" displayName="Instrumental" ref="B3:E239" totalsRowShown="0" headerRowDxfId="41" dataDxfId="39" headerRowBorderDxfId="40" tableBorderDxfId="38" totalsRowBorderDxfId="37">
  <tableColumns count="4">
    <tableColumn id="3" name="Nombre del instrumental o material inventariable" dataDxfId="36"/>
    <tableColumn id="9" name="Descripción y de su uso/necesidad en el proyecto" dataDxfId="35"/>
    <tableColumn id="1" name="Fecha de adquisición" dataDxfId="34"/>
    <tableColumn id="4" name="Importe de netos de adquisición (€)" dataDxfId="33" dataCellStyle="Moneda"/>
  </tableColumns>
  <tableStyleInfo name="Estilo de tabla 3" showFirstColumn="0" showLastColumn="0" showRowStripes="1" showColumnStripes="0"/>
</table>
</file>

<file path=xl/tables/table6.xml><?xml version="1.0" encoding="utf-8"?>
<table xmlns="http://schemas.openxmlformats.org/spreadsheetml/2006/main" id="10" name="EdificiosTerrenos" displayName="EdificiosTerrenos" ref="B3:F92" totalsRowShown="0" headerRowDxfId="32" dataDxfId="30" headerRowBorderDxfId="31" tableBorderDxfId="29" totalsRowBorderDxfId="28">
  <tableColumns count="5">
    <tableColumn id="13" name="Tipo de activo" dataDxfId="27"/>
    <tableColumn id="3" name="Nombre del activo" dataDxfId="26"/>
    <tableColumn id="9" name="Uso principal" dataDxfId="25"/>
    <tableColumn id="4" name="Importe total de adquisición (€)" dataDxfId="24" dataCellStyle="Moneda"/>
    <tableColumn id="7" name="Fecha de adquisición" dataDxfId="23"/>
  </tableColumns>
  <tableStyleInfo name="Estilo de tabla 3" showFirstColumn="0" showLastColumn="0" showRowStripes="1" showColumnStripes="0"/>
</table>
</file>

<file path=xl/tables/table7.xml><?xml version="1.0" encoding="utf-8"?>
<table xmlns="http://schemas.openxmlformats.org/spreadsheetml/2006/main" id="1" name="ConocimientosPatentes" displayName="ConocimientosPatentes" ref="B3:F85" totalsRowShown="0" headerRowDxfId="22" headerRowBorderDxfId="21" tableBorderDxfId="20" totalsRowBorderDxfId="19">
  <tableColumns count="5">
    <tableColumn id="3" name="Nombre del recurso de investigación, conocimientos técnicos y patentes adquiridas" dataDxfId="18"/>
    <tableColumn id="9" name="Función dentro del proyecto" dataDxfId="17"/>
    <tableColumn id="2" name="Fecha de contratación" dataDxfId="16"/>
    <tableColumn id="4" name="NIF proveedor" dataDxfId="15" dataCellStyle="Moneda"/>
    <tableColumn id="7" name="Importe (€)" dataDxfId="14" dataCellStyle="Moneda"/>
  </tableColumns>
  <tableStyleInfo name="Estilo de tabla 3" showFirstColumn="0" showLastColumn="0" showRowStripes="1" showColumnStripes="0"/>
</table>
</file>

<file path=xl/tables/table8.xml><?xml version="1.0" encoding="utf-8"?>
<table xmlns="http://schemas.openxmlformats.org/spreadsheetml/2006/main" id="12" name="GastosGenerales" displayName="GastosGenerales" ref="B3:E174" totalsRowShown="0" headerRowDxfId="13" dataDxfId="11" headerRowBorderDxfId="12" tableBorderDxfId="10" totalsRowBorderDxfId="9">
  <tableColumns count="4">
    <tableColumn id="3" name="Nombre del gasto general" dataDxfId="8"/>
    <tableColumn id="9" name="Uso en el proyecto" dataDxfId="7"/>
    <tableColumn id="4" name="NIF proveedor" dataDxfId="6" dataCellStyle="Moneda"/>
    <tableColumn id="7" name="Importe (€)" dataDxfId="5" dataCellStyle="Moneda"/>
  </tableColumns>
  <tableStyleInfo name="Estilo de tabla 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7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502"/>
  <sheetViews>
    <sheetView workbookViewId="0">
      <selection activeCell="L12" sqref="L12"/>
    </sheetView>
  </sheetViews>
  <sheetFormatPr baseColWidth="10" defaultRowHeight="15" x14ac:dyDescent="0.25"/>
  <cols>
    <col min="7" max="7" width="20.7109375" customWidth="1"/>
    <col min="8" max="8" width="21.28515625" customWidth="1"/>
    <col min="9" max="9" width="24.28515625" customWidth="1"/>
    <col min="10" max="10" width="18" customWidth="1"/>
    <col min="11" max="11" width="14.5703125" customWidth="1"/>
  </cols>
  <sheetData>
    <row r="2" spans="3:10" s="9" customFormat="1" x14ac:dyDescent="0.25">
      <c r="C2" s="9" t="s">
        <v>220</v>
      </c>
      <c r="D2" s="9" t="s">
        <v>134</v>
      </c>
      <c r="E2" s="9" t="s">
        <v>1019</v>
      </c>
      <c r="F2" s="9" t="s">
        <v>372</v>
      </c>
      <c r="G2" s="9" t="s">
        <v>867</v>
      </c>
      <c r="H2" s="9" t="s">
        <v>871</v>
      </c>
      <c r="I2" s="9" t="s">
        <v>48</v>
      </c>
      <c r="J2" s="9" t="s">
        <v>995</v>
      </c>
    </row>
    <row r="3" spans="3:10" x14ac:dyDescent="0.25">
      <c r="C3" t="s">
        <v>0</v>
      </c>
      <c r="D3" t="s">
        <v>15</v>
      </c>
      <c r="E3" t="s">
        <v>1020</v>
      </c>
      <c r="F3" t="s">
        <v>31</v>
      </c>
      <c r="G3" t="s">
        <v>868</v>
      </c>
      <c r="H3" t="s">
        <v>875</v>
      </c>
      <c r="I3" t="s">
        <v>872</v>
      </c>
      <c r="J3" t="s">
        <v>996</v>
      </c>
    </row>
    <row r="4" spans="3:10" x14ac:dyDescent="0.25">
      <c r="C4" t="s">
        <v>1</v>
      </c>
      <c r="D4" t="s">
        <v>16</v>
      </c>
      <c r="E4" t="s">
        <v>1021</v>
      </c>
      <c r="F4" t="s">
        <v>32</v>
      </c>
      <c r="G4" t="s">
        <v>869</v>
      </c>
      <c r="H4" t="s">
        <v>876</v>
      </c>
      <c r="I4" t="s">
        <v>873</v>
      </c>
      <c r="J4" t="s">
        <v>997</v>
      </c>
    </row>
    <row r="5" spans="3:10" x14ac:dyDescent="0.25">
      <c r="C5" t="s">
        <v>2</v>
      </c>
      <c r="D5" t="s">
        <v>17</v>
      </c>
      <c r="E5" t="s">
        <v>1022</v>
      </c>
      <c r="F5" t="s">
        <v>33</v>
      </c>
      <c r="G5" t="s">
        <v>870</v>
      </c>
      <c r="H5" t="s">
        <v>877</v>
      </c>
      <c r="I5" t="s">
        <v>874</v>
      </c>
    </row>
    <row r="6" spans="3:10" x14ac:dyDescent="0.25">
      <c r="C6" t="s">
        <v>3</v>
      </c>
      <c r="D6" t="s">
        <v>18</v>
      </c>
      <c r="E6" t="s">
        <v>1023</v>
      </c>
      <c r="F6" t="s">
        <v>34</v>
      </c>
      <c r="H6" t="s">
        <v>878</v>
      </c>
    </row>
    <row r="7" spans="3:10" x14ac:dyDescent="0.25">
      <c r="C7" t="s">
        <v>4</v>
      </c>
      <c r="D7" t="s">
        <v>19</v>
      </c>
      <c r="E7" t="s">
        <v>1024</v>
      </c>
      <c r="F7" t="s">
        <v>35</v>
      </c>
    </row>
    <row r="8" spans="3:10" x14ac:dyDescent="0.25">
      <c r="C8" t="s">
        <v>5</v>
      </c>
      <c r="D8" t="s">
        <v>20</v>
      </c>
      <c r="E8" t="s">
        <v>1025</v>
      </c>
      <c r="F8" t="s">
        <v>36</v>
      </c>
    </row>
    <row r="9" spans="3:10" x14ac:dyDescent="0.25">
      <c r="C9" t="s">
        <v>6</v>
      </c>
      <c r="D9" t="s">
        <v>21</v>
      </c>
      <c r="E9" t="s">
        <v>1026</v>
      </c>
      <c r="F9" t="s">
        <v>37</v>
      </c>
    </row>
    <row r="10" spans="3:10" x14ac:dyDescent="0.25">
      <c r="C10" t="s">
        <v>7</v>
      </c>
      <c r="D10" t="s">
        <v>22</v>
      </c>
      <c r="E10" t="s">
        <v>1027</v>
      </c>
      <c r="F10" t="s">
        <v>38</v>
      </c>
    </row>
    <row r="11" spans="3:10" x14ac:dyDescent="0.25">
      <c r="C11" t="s">
        <v>8</v>
      </c>
      <c r="D11" t="s">
        <v>23</v>
      </c>
      <c r="E11" t="s">
        <v>1028</v>
      </c>
      <c r="F11" t="s">
        <v>39</v>
      </c>
    </row>
    <row r="12" spans="3:10" x14ac:dyDescent="0.25">
      <c r="C12" t="s">
        <v>9</v>
      </c>
      <c r="D12" t="s">
        <v>24</v>
      </c>
      <c r="E12" t="s">
        <v>1029</v>
      </c>
      <c r="F12" t="s">
        <v>40</v>
      </c>
    </row>
    <row r="13" spans="3:10" x14ac:dyDescent="0.25">
      <c r="C13" t="s">
        <v>10</v>
      </c>
      <c r="D13" t="s">
        <v>25</v>
      </c>
      <c r="E13" t="s">
        <v>1030</v>
      </c>
      <c r="F13" t="s">
        <v>41</v>
      </c>
    </row>
    <row r="14" spans="3:10" x14ac:dyDescent="0.25">
      <c r="C14" t="s">
        <v>11</v>
      </c>
      <c r="D14" t="s">
        <v>26</v>
      </c>
      <c r="E14" t="s">
        <v>1031</v>
      </c>
      <c r="F14" t="s">
        <v>42</v>
      </c>
    </row>
    <row r="15" spans="3:10" x14ac:dyDescent="0.25">
      <c r="C15" t="s">
        <v>12</v>
      </c>
      <c r="D15" t="s">
        <v>27</v>
      </c>
      <c r="E15" t="s">
        <v>1032</v>
      </c>
      <c r="F15" t="s">
        <v>43</v>
      </c>
    </row>
    <row r="16" spans="3:10" x14ac:dyDescent="0.25">
      <c r="C16" t="s">
        <v>13</v>
      </c>
      <c r="D16" t="s">
        <v>28</v>
      </c>
      <c r="E16" t="s">
        <v>1033</v>
      </c>
      <c r="F16" t="s">
        <v>44</v>
      </c>
    </row>
    <row r="17" spans="3:6" x14ac:dyDescent="0.25">
      <c r="C17" t="s">
        <v>14</v>
      </c>
      <c r="D17" t="s">
        <v>29</v>
      </c>
      <c r="E17" t="s">
        <v>1034</v>
      </c>
      <c r="F17" t="s">
        <v>45</v>
      </c>
    </row>
    <row r="18" spans="3:6" x14ac:dyDescent="0.25">
      <c r="C18" t="s">
        <v>135</v>
      </c>
      <c r="D18" t="s">
        <v>49</v>
      </c>
      <c r="E18" t="s">
        <v>1035</v>
      </c>
      <c r="F18" t="s">
        <v>373</v>
      </c>
    </row>
    <row r="19" spans="3:6" x14ac:dyDescent="0.25">
      <c r="C19" t="s">
        <v>136</v>
      </c>
      <c r="D19" t="s">
        <v>50</v>
      </c>
      <c r="E19" t="s">
        <v>1036</v>
      </c>
      <c r="F19" t="s">
        <v>374</v>
      </c>
    </row>
    <row r="20" spans="3:6" x14ac:dyDescent="0.25">
      <c r="C20" t="s">
        <v>137</v>
      </c>
      <c r="D20" t="s">
        <v>51</v>
      </c>
      <c r="E20" t="s">
        <v>1037</v>
      </c>
      <c r="F20" t="s">
        <v>375</v>
      </c>
    </row>
    <row r="21" spans="3:6" x14ac:dyDescent="0.25">
      <c r="C21" t="s">
        <v>138</v>
      </c>
      <c r="D21" t="s">
        <v>52</v>
      </c>
      <c r="E21" t="s">
        <v>1038</v>
      </c>
      <c r="F21" t="s">
        <v>376</v>
      </c>
    </row>
    <row r="22" spans="3:6" x14ac:dyDescent="0.25">
      <c r="C22" t="s">
        <v>139</v>
      </c>
      <c r="D22" t="s">
        <v>53</v>
      </c>
      <c r="E22" t="s">
        <v>1039</v>
      </c>
      <c r="F22" t="s">
        <v>377</v>
      </c>
    </row>
    <row r="23" spans="3:6" x14ac:dyDescent="0.25">
      <c r="C23" t="s">
        <v>140</v>
      </c>
      <c r="D23" t="s">
        <v>54</v>
      </c>
      <c r="E23" t="s">
        <v>1040</v>
      </c>
      <c r="F23" t="s">
        <v>378</v>
      </c>
    </row>
    <row r="24" spans="3:6" x14ac:dyDescent="0.25">
      <c r="C24" t="s">
        <v>141</v>
      </c>
      <c r="D24" t="s">
        <v>55</v>
      </c>
      <c r="E24" t="s">
        <v>1041</v>
      </c>
      <c r="F24" t="s">
        <v>379</v>
      </c>
    </row>
    <row r="25" spans="3:6" x14ac:dyDescent="0.25">
      <c r="C25" t="s">
        <v>142</v>
      </c>
      <c r="D25" t="s">
        <v>56</v>
      </c>
      <c r="E25" t="s">
        <v>1042</v>
      </c>
      <c r="F25" t="s">
        <v>380</v>
      </c>
    </row>
    <row r="26" spans="3:6" x14ac:dyDescent="0.25">
      <c r="C26" t="s">
        <v>143</v>
      </c>
      <c r="D26" t="s">
        <v>57</v>
      </c>
      <c r="E26" t="s">
        <v>1043</v>
      </c>
      <c r="F26" t="s">
        <v>381</v>
      </c>
    </row>
    <row r="27" spans="3:6" x14ac:dyDescent="0.25">
      <c r="C27" t="s">
        <v>144</v>
      </c>
      <c r="D27" t="s">
        <v>58</v>
      </c>
      <c r="E27" t="s">
        <v>1044</v>
      </c>
      <c r="F27" t="s">
        <v>382</v>
      </c>
    </row>
    <row r="28" spans="3:6" x14ac:dyDescent="0.25">
      <c r="C28" t="s">
        <v>145</v>
      </c>
      <c r="D28" t="s">
        <v>59</v>
      </c>
      <c r="E28" t="s">
        <v>1045</v>
      </c>
      <c r="F28" t="s">
        <v>383</v>
      </c>
    </row>
    <row r="29" spans="3:6" x14ac:dyDescent="0.25">
      <c r="C29" t="s">
        <v>146</v>
      </c>
      <c r="D29" t="s">
        <v>60</v>
      </c>
      <c r="E29" t="s">
        <v>1046</v>
      </c>
      <c r="F29" t="s">
        <v>384</v>
      </c>
    </row>
    <row r="30" spans="3:6" x14ac:dyDescent="0.25">
      <c r="C30" t="s">
        <v>147</v>
      </c>
      <c r="D30" t="s">
        <v>61</v>
      </c>
      <c r="E30" t="s">
        <v>1047</v>
      </c>
      <c r="F30" t="s">
        <v>385</v>
      </c>
    </row>
    <row r="31" spans="3:6" x14ac:dyDescent="0.25">
      <c r="C31" t="s">
        <v>148</v>
      </c>
      <c r="D31" t="s">
        <v>62</v>
      </c>
      <c r="E31" t="s">
        <v>1048</v>
      </c>
      <c r="F31" t="s">
        <v>386</v>
      </c>
    </row>
    <row r="32" spans="3:6" x14ac:dyDescent="0.25">
      <c r="C32" t="s">
        <v>149</v>
      </c>
      <c r="D32" t="s">
        <v>63</v>
      </c>
      <c r="E32" t="s">
        <v>1049</v>
      </c>
      <c r="F32" t="s">
        <v>387</v>
      </c>
    </row>
    <row r="33" spans="3:6" x14ac:dyDescent="0.25">
      <c r="C33" t="s">
        <v>150</v>
      </c>
      <c r="D33" t="s">
        <v>64</v>
      </c>
      <c r="E33" t="s">
        <v>1050</v>
      </c>
      <c r="F33" t="s">
        <v>388</v>
      </c>
    </row>
    <row r="34" spans="3:6" x14ac:dyDescent="0.25">
      <c r="C34" t="s">
        <v>151</v>
      </c>
      <c r="D34" t="s">
        <v>65</v>
      </c>
      <c r="E34" t="s">
        <v>1051</v>
      </c>
      <c r="F34" t="s">
        <v>389</v>
      </c>
    </row>
    <row r="35" spans="3:6" x14ac:dyDescent="0.25">
      <c r="C35" t="s">
        <v>152</v>
      </c>
      <c r="D35" t="s">
        <v>66</v>
      </c>
      <c r="E35" t="s">
        <v>1052</v>
      </c>
      <c r="F35" t="s">
        <v>390</v>
      </c>
    </row>
    <row r="36" spans="3:6" x14ac:dyDescent="0.25">
      <c r="C36" t="s">
        <v>153</v>
      </c>
      <c r="D36" t="s">
        <v>67</v>
      </c>
      <c r="E36" t="s">
        <v>1053</v>
      </c>
      <c r="F36" t="s">
        <v>391</v>
      </c>
    </row>
    <row r="37" spans="3:6" x14ac:dyDescent="0.25">
      <c r="C37" t="s">
        <v>154</v>
      </c>
      <c r="D37" t="s">
        <v>68</v>
      </c>
      <c r="E37" t="s">
        <v>1054</v>
      </c>
      <c r="F37" t="s">
        <v>392</v>
      </c>
    </row>
    <row r="38" spans="3:6" x14ac:dyDescent="0.25">
      <c r="C38" t="s">
        <v>155</v>
      </c>
      <c r="D38" t="s">
        <v>69</v>
      </c>
      <c r="E38" t="s">
        <v>1055</v>
      </c>
      <c r="F38" t="s">
        <v>393</v>
      </c>
    </row>
    <row r="39" spans="3:6" x14ac:dyDescent="0.25">
      <c r="C39" t="s">
        <v>156</v>
      </c>
      <c r="D39" t="s">
        <v>70</v>
      </c>
      <c r="E39" t="s">
        <v>1056</v>
      </c>
      <c r="F39" t="s">
        <v>394</v>
      </c>
    </row>
    <row r="40" spans="3:6" x14ac:dyDescent="0.25">
      <c r="C40" t="s">
        <v>157</v>
      </c>
      <c r="D40" t="s">
        <v>71</v>
      </c>
      <c r="E40" t="s">
        <v>1057</v>
      </c>
      <c r="F40" t="s">
        <v>395</v>
      </c>
    </row>
    <row r="41" spans="3:6" x14ac:dyDescent="0.25">
      <c r="C41" t="s">
        <v>158</v>
      </c>
      <c r="D41" t="s">
        <v>72</v>
      </c>
      <c r="E41" t="s">
        <v>1058</v>
      </c>
      <c r="F41" t="s">
        <v>396</v>
      </c>
    </row>
    <row r="42" spans="3:6" x14ac:dyDescent="0.25">
      <c r="C42" t="s">
        <v>159</v>
      </c>
      <c r="D42" t="s">
        <v>73</v>
      </c>
      <c r="E42" t="s">
        <v>1059</v>
      </c>
      <c r="F42" t="s">
        <v>397</v>
      </c>
    </row>
    <row r="43" spans="3:6" x14ac:dyDescent="0.25">
      <c r="C43" t="s">
        <v>160</v>
      </c>
      <c r="D43" t="s">
        <v>74</v>
      </c>
      <c r="E43" t="s">
        <v>1060</v>
      </c>
      <c r="F43" t="s">
        <v>398</v>
      </c>
    </row>
    <row r="44" spans="3:6" x14ac:dyDescent="0.25">
      <c r="C44" t="s">
        <v>161</v>
      </c>
      <c r="D44" t="s">
        <v>75</v>
      </c>
      <c r="E44" t="s">
        <v>1061</v>
      </c>
      <c r="F44" t="s">
        <v>399</v>
      </c>
    </row>
    <row r="45" spans="3:6" x14ac:dyDescent="0.25">
      <c r="C45" t="s">
        <v>162</v>
      </c>
      <c r="D45" t="s">
        <v>76</v>
      </c>
      <c r="E45" t="s">
        <v>1062</v>
      </c>
      <c r="F45" t="s">
        <v>400</v>
      </c>
    </row>
    <row r="46" spans="3:6" x14ac:dyDescent="0.25">
      <c r="C46" t="s">
        <v>163</v>
      </c>
      <c r="D46" t="s">
        <v>77</v>
      </c>
      <c r="E46" t="s">
        <v>1063</v>
      </c>
      <c r="F46" t="s">
        <v>401</v>
      </c>
    </row>
    <row r="47" spans="3:6" x14ac:dyDescent="0.25">
      <c r="C47" t="s">
        <v>164</v>
      </c>
      <c r="D47" t="s">
        <v>78</v>
      </c>
      <c r="E47" t="s">
        <v>1064</v>
      </c>
      <c r="F47" t="s">
        <v>402</v>
      </c>
    </row>
    <row r="48" spans="3:6" x14ac:dyDescent="0.25">
      <c r="C48" t="s">
        <v>165</v>
      </c>
      <c r="D48" t="s">
        <v>79</v>
      </c>
      <c r="E48" t="s">
        <v>1065</v>
      </c>
      <c r="F48" t="s">
        <v>403</v>
      </c>
    </row>
    <row r="49" spans="3:6" x14ac:dyDescent="0.25">
      <c r="C49" t="s">
        <v>166</v>
      </c>
      <c r="D49" t="s">
        <v>80</v>
      </c>
      <c r="E49" t="s">
        <v>1066</v>
      </c>
      <c r="F49" t="s">
        <v>404</v>
      </c>
    </row>
    <row r="50" spans="3:6" x14ac:dyDescent="0.25">
      <c r="C50" t="s">
        <v>167</v>
      </c>
      <c r="D50" t="s">
        <v>81</v>
      </c>
      <c r="E50" t="s">
        <v>1067</v>
      </c>
      <c r="F50" t="s">
        <v>405</v>
      </c>
    </row>
    <row r="51" spans="3:6" x14ac:dyDescent="0.25">
      <c r="C51" t="s">
        <v>168</v>
      </c>
      <c r="D51" t="s">
        <v>82</v>
      </c>
      <c r="E51" t="s">
        <v>1068</v>
      </c>
      <c r="F51" t="s">
        <v>406</v>
      </c>
    </row>
    <row r="52" spans="3:6" x14ac:dyDescent="0.25">
      <c r="C52" t="s">
        <v>169</v>
      </c>
      <c r="D52" t="s">
        <v>83</v>
      </c>
      <c r="E52" t="s">
        <v>1069</v>
      </c>
      <c r="F52" t="s">
        <v>407</v>
      </c>
    </row>
    <row r="53" spans="3:6" x14ac:dyDescent="0.25">
      <c r="C53" t="s">
        <v>170</v>
      </c>
      <c r="D53" t="s">
        <v>84</v>
      </c>
      <c r="F53" t="s">
        <v>408</v>
      </c>
    </row>
    <row r="54" spans="3:6" x14ac:dyDescent="0.25">
      <c r="C54" t="s">
        <v>171</v>
      </c>
      <c r="D54" t="s">
        <v>85</v>
      </c>
      <c r="F54" t="s">
        <v>409</v>
      </c>
    </row>
    <row r="55" spans="3:6" x14ac:dyDescent="0.25">
      <c r="C55" t="s">
        <v>172</v>
      </c>
      <c r="D55" t="s">
        <v>86</v>
      </c>
      <c r="F55" t="s">
        <v>410</v>
      </c>
    </row>
    <row r="56" spans="3:6" x14ac:dyDescent="0.25">
      <c r="C56" t="s">
        <v>173</v>
      </c>
      <c r="D56" t="s">
        <v>87</v>
      </c>
      <c r="F56" t="s">
        <v>411</v>
      </c>
    </row>
    <row r="57" spans="3:6" x14ac:dyDescent="0.25">
      <c r="C57" t="s">
        <v>174</v>
      </c>
      <c r="D57" t="s">
        <v>88</v>
      </c>
      <c r="F57" t="s">
        <v>412</v>
      </c>
    </row>
    <row r="58" spans="3:6" x14ac:dyDescent="0.25">
      <c r="C58" t="s">
        <v>175</v>
      </c>
      <c r="D58" t="s">
        <v>89</v>
      </c>
      <c r="F58" t="s">
        <v>413</v>
      </c>
    </row>
    <row r="59" spans="3:6" x14ac:dyDescent="0.25">
      <c r="C59" t="s">
        <v>176</v>
      </c>
      <c r="D59" t="s">
        <v>90</v>
      </c>
      <c r="F59" t="s">
        <v>414</v>
      </c>
    </row>
    <row r="60" spans="3:6" x14ac:dyDescent="0.25">
      <c r="C60" t="s">
        <v>177</v>
      </c>
      <c r="D60" t="s">
        <v>91</v>
      </c>
      <c r="F60" t="s">
        <v>415</v>
      </c>
    </row>
    <row r="61" spans="3:6" x14ac:dyDescent="0.25">
      <c r="C61" t="s">
        <v>178</v>
      </c>
      <c r="D61" t="s">
        <v>92</v>
      </c>
      <c r="F61" t="s">
        <v>416</v>
      </c>
    </row>
    <row r="62" spans="3:6" x14ac:dyDescent="0.25">
      <c r="C62" t="s">
        <v>179</v>
      </c>
      <c r="D62" t="s">
        <v>93</v>
      </c>
      <c r="F62" t="s">
        <v>417</v>
      </c>
    </row>
    <row r="63" spans="3:6" x14ac:dyDescent="0.25">
      <c r="C63" t="s">
        <v>180</v>
      </c>
      <c r="D63" t="s">
        <v>94</v>
      </c>
      <c r="F63" t="s">
        <v>418</v>
      </c>
    </row>
    <row r="64" spans="3:6" x14ac:dyDescent="0.25">
      <c r="C64" t="s">
        <v>181</v>
      </c>
      <c r="D64" t="s">
        <v>95</v>
      </c>
      <c r="F64" t="s">
        <v>419</v>
      </c>
    </row>
    <row r="65" spans="3:6" x14ac:dyDescent="0.25">
      <c r="C65" t="s">
        <v>182</v>
      </c>
      <c r="D65" t="s">
        <v>96</v>
      </c>
      <c r="F65" t="s">
        <v>420</v>
      </c>
    </row>
    <row r="66" spans="3:6" x14ac:dyDescent="0.25">
      <c r="C66" t="s">
        <v>183</v>
      </c>
      <c r="D66" t="s">
        <v>97</v>
      </c>
      <c r="F66" t="s">
        <v>421</v>
      </c>
    </row>
    <row r="67" spans="3:6" x14ac:dyDescent="0.25">
      <c r="C67" t="s">
        <v>184</v>
      </c>
      <c r="D67" t="s">
        <v>98</v>
      </c>
      <c r="F67" t="s">
        <v>422</v>
      </c>
    </row>
    <row r="68" spans="3:6" x14ac:dyDescent="0.25">
      <c r="C68" t="s">
        <v>185</v>
      </c>
      <c r="D68" t="s">
        <v>99</v>
      </c>
      <c r="F68" t="s">
        <v>423</v>
      </c>
    </row>
    <row r="69" spans="3:6" x14ac:dyDescent="0.25">
      <c r="C69" t="s">
        <v>186</v>
      </c>
      <c r="D69" t="s">
        <v>100</v>
      </c>
      <c r="F69" t="s">
        <v>424</v>
      </c>
    </row>
    <row r="70" spans="3:6" x14ac:dyDescent="0.25">
      <c r="C70" t="s">
        <v>187</v>
      </c>
      <c r="D70" t="s">
        <v>101</v>
      </c>
      <c r="F70" t="s">
        <v>425</v>
      </c>
    </row>
    <row r="71" spans="3:6" x14ac:dyDescent="0.25">
      <c r="C71" t="s">
        <v>188</v>
      </c>
      <c r="D71" t="s">
        <v>102</v>
      </c>
      <c r="F71" t="s">
        <v>426</v>
      </c>
    </row>
    <row r="72" spans="3:6" x14ac:dyDescent="0.25">
      <c r="C72" t="s">
        <v>189</v>
      </c>
      <c r="D72" t="s">
        <v>103</v>
      </c>
      <c r="F72" t="s">
        <v>427</v>
      </c>
    </row>
    <row r="73" spans="3:6" x14ac:dyDescent="0.25">
      <c r="C73" t="s">
        <v>190</v>
      </c>
      <c r="D73" t="s">
        <v>104</v>
      </c>
      <c r="F73" t="s">
        <v>428</v>
      </c>
    </row>
    <row r="74" spans="3:6" x14ac:dyDescent="0.25">
      <c r="C74" t="s">
        <v>191</v>
      </c>
      <c r="D74" t="s">
        <v>105</v>
      </c>
      <c r="F74" t="s">
        <v>429</v>
      </c>
    </row>
    <row r="75" spans="3:6" x14ac:dyDescent="0.25">
      <c r="C75" t="s">
        <v>192</v>
      </c>
      <c r="D75" t="s">
        <v>106</v>
      </c>
      <c r="F75" t="s">
        <v>430</v>
      </c>
    </row>
    <row r="76" spans="3:6" x14ac:dyDescent="0.25">
      <c r="C76" t="s">
        <v>193</v>
      </c>
      <c r="D76" t="s">
        <v>107</v>
      </c>
      <c r="F76" t="s">
        <v>431</v>
      </c>
    </row>
    <row r="77" spans="3:6" x14ac:dyDescent="0.25">
      <c r="C77" t="s">
        <v>194</v>
      </c>
      <c r="D77" t="s">
        <v>108</v>
      </c>
      <c r="F77" t="s">
        <v>432</v>
      </c>
    </row>
    <row r="78" spans="3:6" x14ac:dyDescent="0.25">
      <c r="C78" t="s">
        <v>195</v>
      </c>
      <c r="D78" t="s">
        <v>109</v>
      </c>
      <c r="F78" t="s">
        <v>433</v>
      </c>
    </row>
    <row r="79" spans="3:6" x14ac:dyDescent="0.25">
      <c r="C79" t="s">
        <v>196</v>
      </c>
      <c r="D79" t="s">
        <v>110</v>
      </c>
      <c r="F79" t="s">
        <v>434</v>
      </c>
    </row>
    <row r="80" spans="3:6" x14ac:dyDescent="0.25">
      <c r="C80" t="s">
        <v>197</v>
      </c>
      <c r="D80" t="s">
        <v>111</v>
      </c>
      <c r="F80" t="s">
        <v>435</v>
      </c>
    </row>
    <row r="81" spans="3:6" x14ac:dyDescent="0.25">
      <c r="C81" t="s">
        <v>198</v>
      </c>
      <c r="D81" t="s">
        <v>112</v>
      </c>
      <c r="F81" t="s">
        <v>436</v>
      </c>
    </row>
    <row r="82" spans="3:6" x14ac:dyDescent="0.25">
      <c r="C82" t="s">
        <v>199</v>
      </c>
      <c r="D82" t="s">
        <v>113</v>
      </c>
      <c r="F82" t="s">
        <v>437</v>
      </c>
    </row>
    <row r="83" spans="3:6" x14ac:dyDescent="0.25">
      <c r="C83" t="s">
        <v>200</v>
      </c>
      <c r="D83" t="s">
        <v>114</v>
      </c>
      <c r="F83" t="s">
        <v>438</v>
      </c>
    </row>
    <row r="84" spans="3:6" x14ac:dyDescent="0.25">
      <c r="C84" t="s">
        <v>201</v>
      </c>
      <c r="D84" t="s">
        <v>115</v>
      </c>
      <c r="F84" t="s">
        <v>439</v>
      </c>
    </row>
    <row r="85" spans="3:6" x14ac:dyDescent="0.25">
      <c r="C85" t="s">
        <v>202</v>
      </c>
      <c r="D85" t="s">
        <v>116</v>
      </c>
      <c r="F85" t="s">
        <v>440</v>
      </c>
    </row>
    <row r="86" spans="3:6" x14ac:dyDescent="0.25">
      <c r="C86" t="s">
        <v>203</v>
      </c>
      <c r="D86" t="s">
        <v>117</v>
      </c>
      <c r="F86" t="s">
        <v>441</v>
      </c>
    </row>
    <row r="87" spans="3:6" x14ac:dyDescent="0.25">
      <c r="C87" t="s">
        <v>204</v>
      </c>
      <c r="D87" t="s">
        <v>118</v>
      </c>
      <c r="F87" t="s">
        <v>442</v>
      </c>
    </row>
    <row r="88" spans="3:6" x14ac:dyDescent="0.25">
      <c r="C88" t="s">
        <v>205</v>
      </c>
      <c r="D88" t="s">
        <v>119</v>
      </c>
      <c r="F88" t="s">
        <v>443</v>
      </c>
    </row>
    <row r="89" spans="3:6" x14ac:dyDescent="0.25">
      <c r="C89" t="s">
        <v>206</v>
      </c>
      <c r="D89" t="s">
        <v>120</v>
      </c>
      <c r="F89" t="s">
        <v>444</v>
      </c>
    </row>
    <row r="90" spans="3:6" x14ac:dyDescent="0.25">
      <c r="C90" t="s">
        <v>207</v>
      </c>
      <c r="D90" t="s">
        <v>121</v>
      </c>
      <c r="F90" t="s">
        <v>445</v>
      </c>
    </row>
    <row r="91" spans="3:6" x14ac:dyDescent="0.25">
      <c r="C91" t="s">
        <v>208</v>
      </c>
      <c r="D91" t="s">
        <v>122</v>
      </c>
      <c r="F91" t="s">
        <v>446</v>
      </c>
    </row>
    <row r="92" spans="3:6" x14ac:dyDescent="0.25">
      <c r="C92" t="s">
        <v>209</v>
      </c>
      <c r="D92" t="s">
        <v>123</v>
      </c>
      <c r="F92" t="s">
        <v>447</v>
      </c>
    </row>
    <row r="93" spans="3:6" x14ac:dyDescent="0.25">
      <c r="C93" t="s">
        <v>210</v>
      </c>
      <c r="D93" t="s">
        <v>124</v>
      </c>
      <c r="F93" t="s">
        <v>448</v>
      </c>
    </row>
    <row r="94" spans="3:6" x14ac:dyDescent="0.25">
      <c r="C94" t="s">
        <v>211</v>
      </c>
      <c r="D94" t="s">
        <v>125</v>
      </c>
      <c r="F94" t="s">
        <v>449</v>
      </c>
    </row>
    <row r="95" spans="3:6" x14ac:dyDescent="0.25">
      <c r="C95" t="s">
        <v>212</v>
      </c>
      <c r="D95" t="s">
        <v>126</v>
      </c>
      <c r="F95" t="s">
        <v>450</v>
      </c>
    </row>
    <row r="96" spans="3:6" x14ac:dyDescent="0.25">
      <c r="C96" t="s">
        <v>213</v>
      </c>
      <c r="D96" t="s">
        <v>127</v>
      </c>
      <c r="F96" t="s">
        <v>451</v>
      </c>
    </row>
    <row r="97" spans="3:6" x14ac:dyDescent="0.25">
      <c r="C97" t="s">
        <v>214</v>
      </c>
      <c r="D97" t="s">
        <v>128</v>
      </c>
      <c r="F97" t="s">
        <v>452</v>
      </c>
    </row>
    <row r="98" spans="3:6" x14ac:dyDescent="0.25">
      <c r="C98" t="s">
        <v>215</v>
      </c>
      <c r="D98" t="s">
        <v>129</v>
      </c>
      <c r="F98" t="s">
        <v>453</v>
      </c>
    </row>
    <row r="99" spans="3:6" x14ac:dyDescent="0.25">
      <c r="C99" t="s">
        <v>216</v>
      </c>
      <c r="D99" t="s">
        <v>130</v>
      </c>
      <c r="F99" t="s">
        <v>454</v>
      </c>
    </row>
    <row r="100" spans="3:6" x14ac:dyDescent="0.25">
      <c r="C100" t="s">
        <v>217</v>
      </c>
      <c r="D100" t="s">
        <v>131</v>
      </c>
      <c r="F100" t="s">
        <v>455</v>
      </c>
    </row>
    <row r="101" spans="3:6" x14ac:dyDescent="0.25">
      <c r="C101" t="s">
        <v>218</v>
      </c>
      <c r="D101" t="s">
        <v>132</v>
      </c>
      <c r="F101" t="s">
        <v>456</v>
      </c>
    </row>
    <row r="102" spans="3:6" x14ac:dyDescent="0.25">
      <c r="C102" t="s">
        <v>219</v>
      </c>
      <c r="D102" t="s">
        <v>133</v>
      </c>
      <c r="F102" t="s">
        <v>457</v>
      </c>
    </row>
    <row r="103" spans="3:6" x14ac:dyDescent="0.25">
      <c r="C103" t="s">
        <v>880</v>
      </c>
      <c r="D103" t="s">
        <v>221</v>
      </c>
      <c r="F103" t="s">
        <v>458</v>
      </c>
    </row>
    <row r="104" spans="3:6" x14ac:dyDescent="0.25">
      <c r="C104" t="s">
        <v>881</v>
      </c>
      <c r="D104" t="s">
        <v>222</v>
      </c>
      <c r="F104" t="s">
        <v>459</v>
      </c>
    </row>
    <row r="105" spans="3:6" x14ac:dyDescent="0.25">
      <c r="C105" t="s">
        <v>882</v>
      </c>
      <c r="D105" t="s">
        <v>223</v>
      </c>
      <c r="F105" t="s">
        <v>460</v>
      </c>
    </row>
    <row r="106" spans="3:6" x14ac:dyDescent="0.25">
      <c r="C106" t="s">
        <v>883</v>
      </c>
      <c r="D106" t="s">
        <v>224</v>
      </c>
      <c r="F106" t="s">
        <v>461</v>
      </c>
    </row>
    <row r="107" spans="3:6" x14ac:dyDescent="0.25">
      <c r="C107" t="s">
        <v>884</v>
      </c>
      <c r="D107" t="s">
        <v>225</v>
      </c>
      <c r="F107" t="s">
        <v>462</v>
      </c>
    </row>
    <row r="108" spans="3:6" x14ac:dyDescent="0.25">
      <c r="C108" t="s">
        <v>885</v>
      </c>
      <c r="D108" t="s">
        <v>226</v>
      </c>
      <c r="F108" t="s">
        <v>463</v>
      </c>
    </row>
    <row r="109" spans="3:6" x14ac:dyDescent="0.25">
      <c r="C109" t="s">
        <v>886</v>
      </c>
      <c r="D109" t="s">
        <v>227</v>
      </c>
      <c r="F109" t="s">
        <v>464</v>
      </c>
    </row>
    <row r="110" spans="3:6" x14ac:dyDescent="0.25">
      <c r="C110" t="s">
        <v>887</v>
      </c>
      <c r="D110" t="s">
        <v>228</v>
      </c>
      <c r="F110" t="s">
        <v>465</v>
      </c>
    </row>
    <row r="111" spans="3:6" x14ac:dyDescent="0.25">
      <c r="C111" t="s">
        <v>888</v>
      </c>
      <c r="D111" t="s">
        <v>229</v>
      </c>
      <c r="F111" t="s">
        <v>466</v>
      </c>
    </row>
    <row r="112" spans="3:6" x14ac:dyDescent="0.25">
      <c r="C112" t="s">
        <v>889</v>
      </c>
      <c r="D112" t="s">
        <v>230</v>
      </c>
      <c r="F112" t="s">
        <v>467</v>
      </c>
    </row>
    <row r="113" spans="3:6" x14ac:dyDescent="0.25">
      <c r="C113" t="s">
        <v>890</v>
      </c>
      <c r="D113" t="s">
        <v>231</v>
      </c>
      <c r="F113" t="s">
        <v>468</v>
      </c>
    </row>
    <row r="114" spans="3:6" x14ac:dyDescent="0.25">
      <c r="C114" t="s">
        <v>891</v>
      </c>
      <c r="D114" t="s">
        <v>232</v>
      </c>
      <c r="F114" t="s">
        <v>469</v>
      </c>
    </row>
    <row r="115" spans="3:6" x14ac:dyDescent="0.25">
      <c r="C115" t="s">
        <v>892</v>
      </c>
      <c r="D115" t="s">
        <v>233</v>
      </c>
      <c r="F115" t="s">
        <v>470</v>
      </c>
    </row>
    <row r="116" spans="3:6" x14ac:dyDescent="0.25">
      <c r="C116" t="s">
        <v>893</v>
      </c>
      <c r="D116" t="s">
        <v>234</v>
      </c>
      <c r="F116" t="s">
        <v>471</v>
      </c>
    </row>
    <row r="117" spans="3:6" x14ac:dyDescent="0.25">
      <c r="C117" t="s">
        <v>894</v>
      </c>
      <c r="D117" t="s">
        <v>235</v>
      </c>
      <c r="F117" t="s">
        <v>472</v>
      </c>
    </row>
    <row r="118" spans="3:6" x14ac:dyDescent="0.25">
      <c r="C118" t="s">
        <v>895</v>
      </c>
      <c r="D118" t="s">
        <v>236</v>
      </c>
      <c r="F118" t="s">
        <v>473</v>
      </c>
    </row>
    <row r="119" spans="3:6" x14ac:dyDescent="0.25">
      <c r="C119" t="s">
        <v>896</v>
      </c>
      <c r="D119" t="s">
        <v>237</v>
      </c>
      <c r="F119" t="s">
        <v>474</v>
      </c>
    </row>
    <row r="120" spans="3:6" x14ac:dyDescent="0.25">
      <c r="C120" t="s">
        <v>897</v>
      </c>
      <c r="D120" t="s">
        <v>238</v>
      </c>
      <c r="F120" t="s">
        <v>475</v>
      </c>
    </row>
    <row r="121" spans="3:6" x14ac:dyDescent="0.25">
      <c r="C121" t="s">
        <v>898</v>
      </c>
      <c r="D121" t="s">
        <v>239</v>
      </c>
      <c r="F121" t="s">
        <v>476</v>
      </c>
    </row>
    <row r="122" spans="3:6" x14ac:dyDescent="0.25">
      <c r="C122" t="s">
        <v>899</v>
      </c>
      <c r="D122" t="s">
        <v>240</v>
      </c>
      <c r="F122" t="s">
        <v>477</v>
      </c>
    </row>
    <row r="123" spans="3:6" x14ac:dyDescent="0.25">
      <c r="C123" t="s">
        <v>900</v>
      </c>
      <c r="D123" t="s">
        <v>241</v>
      </c>
      <c r="F123" t="s">
        <v>478</v>
      </c>
    </row>
    <row r="124" spans="3:6" x14ac:dyDescent="0.25">
      <c r="C124" t="s">
        <v>901</v>
      </c>
      <c r="D124" t="s">
        <v>242</v>
      </c>
      <c r="F124" t="s">
        <v>479</v>
      </c>
    </row>
    <row r="125" spans="3:6" x14ac:dyDescent="0.25">
      <c r="C125" t="s">
        <v>902</v>
      </c>
      <c r="D125" t="s">
        <v>243</v>
      </c>
      <c r="F125" t="s">
        <v>480</v>
      </c>
    </row>
    <row r="126" spans="3:6" x14ac:dyDescent="0.25">
      <c r="C126" t="s">
        <v>903</v>
      </c>
      <c r="D126" t="s">
        <v>244</v>
      </c>
      <c r="F126" t="s">
        <v>481</v>
      </c>
    </row>
    <row r="127" spans="3:6" x14ac:dyDescent="0.25">
      <c r="C127" t="s">
        <v>904</v>
      </c>
      <c r="D127" t="s">
        <v>245</v>
      </c>
      <c r="F127" t="s">
        <v>482</v>
      </c>
    </row>
    <row r="128" spans="3:6" x14ac:dyDescent="0.25">
      <c r="C128" t="s">
        <v>905</v>
      </c>
      <c r="D128" t="s">
        <v>246</v>
      </c>
      <c r="F128" t="s">
        <v>483</v>
      </c>
    </row>
    <row r="129" spans="3:6" x14ac:dyDescent="0.25">
      <c r="C129" t="s">
        <v>906</v>
      </c>
      <c r="D129" t="s">
        <v>247</v>
      </c>
      <c r="F129" t="s">
        <v>484</v>
      </c>
    </row>
    <row r="130" spans="3:6" x14ac:dyDescent="0.25">
      <c r="C130" t="s">
        <v>907</v>
      </c>
      <c r="D130" t="s">
        <v>248</v>
      </c>
      <c r="F130" t="s">
        <v>485</v>
      </c>
    </row>
    <row r="131" spans="3:6" x14ac:dyDescent="0.25">
      <c r="C131" t="s">
        <v>908</v>
      </c>
      <c r="D131" t="s">
        <v>249</v>
      </c>
      <c r="F131" t="s">
        <v>486</v>
      </c>
    </row>
    <row r="132" spans="3:6" x14ac:dyDescent="0.25">
      <c r="C132" t="s">
        <v>909</v>
      </c>
      <c r="D132" t="s">
        <v>250</v>
      </c>
      <c r="F132" t="s">
        <v>487</v>
      </c>
    </row>
    <row r="133" spans="3:6" x14ac:dyDescent="0.25">
      <c r="C133" t="s">
        <v>910</v>
      </c>
      <c r="D133" t="s">
        <v>251</v>
      </c>
      <c r="F133" t="s">
        <v>488</v>
      </c>
    </row>
    <row r="134" spans="3:6" x14ac:dyDescent="0.25">
      <c r="C134" t="s">
        <v>911</v>
      </c>
      <c r="D134" t="s">
        <v>252</v>
      </c>
      <c r="F134" t="s">
        <v>489</v>
      </c>
    </row>
    <row r="135" spans="3:6" x14ac:dyDescent="0.25">
      <c r="C135" t="s">
        <v>912</v>
      </c>
      <c r="D135" t="s">
        <v>253</v>
      </c>
      <c r="F135" t="s">
        <v>490</v>
      </c>
    </row>
    <row r="136" spans="3:6" x14ac:dyDescent="0.25">
      <c r="C136" t="s">
        <v>913</v>
      </c>
      <c r="D136" t="s">
        <v>254</v>
      </c>
      <c r="F136" t="s">
        <v>491</v>
      </c>
    </row>
    <row r="137" spans="3:6" x14ac:dyDescent="0.25">
      <c r="C137" t="s">
        <v>914</v>
      </c>
      <c r="D137" t="s">
        <v>255</v>
      </c>
      <c r="F137" t="s">
        <v>492</v>
      </c>
    </row>
    <row r="138" spans="3:6" x14ac:dyDescent="0.25">
      <c r="C138" t="s">
        <v>915</v>
      </c>
      <c r="D138" t="s">
        <v>256</v>
      </c>
      <c r="F138" t="s">
        <v>493</v>
      </c>
    </row>
    <row r="139" spans="3:6" x14ac:dyDescent="0.25">
      <c r="C139" t="s">
        <v>916</v>
      </c>
      <c r="D139" t="s">
        <v>257</v>
      </c>
      <c r="F139" t="s">
        <v>494</v>
      </c>
    </row>
    <row r="140" spans="3:6" x14ac:dyDescent="0.25">
      <c r="C140" t="s">
        <v>917</v>
      </c>
      <c r="D140" t="s">
        <v>258</v>
      </c>
      <c r="F140" t="s">
        <v>495</v>
      </c>
    </row>
    <row r="141" spans="3:6" x14ac:dyDescent="0.25">
      <c r="C141" t="s">
        <v>918</v>
      </c>
      <c r="D141" t="s">
        <v>259</v>
      </c>
      <c r="F141" t="s">
        <v>496</v>
      </c>
    </row>
    <row r="142" spans="3:6" x14ac:dyDescent="0.25">
      <c r="C142" t="s">
        <v>919</v>
      </c>
      <c r="D142" t="s">
        <v>260</v>
      </c>
      <c r="F142" t="s">
        <v>497</v>
      </c>
    </row>
    <row r="143" spans="3:6" x14ac:dyDescent="0.25">
      <c r="C143" t="s">
        <v>920</v>
      </c>
      <c r="D143" t="s">
        <v>261</v>
      </c>
      <c r="F143" t="s">
        <v>498</v>
      </c>
    </row>
    <row r="144" spans="3:6" x14ac:dyDescent="0.25">
      <c r="C144" t="s">
        <v>921</v>
      </c>
      <c r="D144" t="s">
        <v>262</v>
      </c>
      <c r="F144" t="s">
        <v>499</v>
      </c>
    </row>
    <row r="145" spans="3:6" x14ac:dyDescent="0.25">
      <c r="C145" t="s">
        <v>922</v>
      </c>
      <c r="D145" t="s">
        <v>263</v>
      </c>
      <c r="F145" t="s">
        <v>500</v>
      </c>
    </row>
    <row r="146" spans="3:6" x14ac:dyDescent="0.25">
      <c r="C146" t="s">
        <v>923</v>
      </c>
      <c r="D146" t="s">
        <v>264</v>
      </c>
      <c r="F146" t="s">
        <v>501</v>
      </c>
    </row>
    <row r="147" spans="3:6" x14ac:dyDescent="0.25">
      <c r="C147" t="s">
        <v>924</v>
      </c>
      <c r="D147" t="s">
        <v>265</v>
      </c>
      <c r="F147" t="s">
        <v>502</v>
      </c>
    </row>
    <row r="148" spans="3:6" x14ac:dyDescent="0.25">
      <c r="C148" t="s">
        <v>925</v>
      </c>
      <c r="D148" t="s">
        <v>266</v>
      </c>
      <c r="F148" t="s">
        <v>503</v>
      </c>
    </row>
    <row r="149" spans="3:6" x14ac:dyDescent="0.25">
      <c r="C149" t="s">
        <v>926</v>
      </c>
      <c r="D149" t="s">
        <v>267</v>
      </c>
      <c r="F149" t="s">
        <v>504</v>
      </c>
    </row>
    <row r="150" spans="3:6" x14ac:dyDescent="0.25">
      <c r="C150" t="s">
        <v>927</v>
      </c>
      <c r="D150" t="s">
        <v>268</v>
      </c>
      <c r="F150" t="s">
        <v>505</v>
      </c>
    </row>
    <row r="151" spans="3:6" x14ac:dyDescent="0.25">
      <c r="C151" t="s">
        <v>928</v>
      </c>
      <c r="D151" t="s">
        <v>269</v>
      </c>
      <c r="F151" t="s">
        <v>506</v>
      </c>
    </row>
    <row r="152" spans="3:6" x14ac:dyDescent="0.25">
      <c r="C152" t="s">
        <v>929</v>
      </c>
      <c r="D152" t="s">
        <v>270</v>
      </c>
      <c r="F152" t="s">
        <v>507</v>
      </c>
    </row>
    <row r="153" spans="3:6" x14ac:dyDescent="0.25">
      <c r="C153" t="s">
        <v>930</v>
      </c>
      <c r="D153" t="s">
        <v>271</v>
      </c>
      <c r="F153" t="s">
        <v>508</v>
      </c>
    </row>
    <row r="154" spans="3:6" x14ac:dyDescent="0.25">
      <c r="C154" t="s">
        <v>931</v>
      </c>
      <c r="D154" t="s">
        <v>272</v>
      </c>
      <c r="F154" t="s">
        <v>509</v>
      </c>
    </row>
    <row r="155" spans="3:6" x14ac:dyDescent="0.25">
      <c r="C155" t="s">
        <v>932</v>
      </c>
      <c r="D155" t="s">
        <v>273</v>
      </c>
      <c r="F155" t="s">
        <v>510</v>
      </c>
    </row>
    <row r="156" spans="3:6" x14ac:dyDescent="0.25">
      <c r="C156" t="s">
        <v>933</v>
      </c>
      <c r="D156" t="s">
        <v>274</v>
      </c>
      <c r="F156" t="s">
        <v>511</v>
      </c>
    </row>
    <row r="157" spans="3:6" x14ac:dyDescent="0.25">
      <c r="C157" t="s">
        <v>934</v>
      </c>
      <c r="D157" t="s">
        <v>275</v>
      </c>
      <c r="F157" t="s">
        <v>512</v>
      </c>
    </row>
    <row r="158" spans="3:6" x14ac:dyDescent="0.25">
      <c r="C158" t="s">
        <v>935</v>
      </c>
      <c r="D158" t="s">
        <v>276</v>
      </c>
      <c r="F158" t="s">
        <v>513</v>
      </c>
    </row>
    <row r="159" spans="3:6" x14ac:dyDescent="0.25">
      <c r="C159" t="s">
        <v>936</v>
      </c>
      <c r="D159" t="s">
        <v>277</v>
      </c>
      <c r="F159" t="s">
        <v>514</v>
      </c>
    </row>
    <row r="160" spans="3:6" x14ac:dyDescent="0.25">
      <c r="C160" t="s">
        <v>937</v>
      </c>
      <c r="D160" t="s">
        <v>278</v>
      </c>
      <c r="F160" t="s">
        <v>515</v>
      </c>
    </row>
    <row r="161" spans="3:6" x14ac:dyDescent="0.25">
      <c r="C161" t="s">
        <v>938</v>
      </c>
      <c r="D161" t="s">
        <v>279</v>
      </c>
      <c r="F161" t="s">
        <v>516</v>
      </c>
    </row>
    <row r="162" spans="3:6" x14ac:dyDescent="0.25">
      <c r="C162" t="s">
        <v>939</v>
      </c>
      <c r="D162" t="s">
        <v>280</v>
      </c>
      <c r="F162" t="s">
        <v>517</v>
      </c>
    </row>
    <row r="163" spans="3:6" x14ac:dyDescent="0.25">
      <c r="C163" t="s">
        <v>940</v>
      </c>
      <c r="D163" t="s">
        <v>281</v>
      </c>
      <c r="F163" t="s">
        <v>518</v>
      </c>
    </row>
    <row r="164" spans="3:6" x14ac:dyDescent="0.25">
      <c r="C164" t="s">
        <v>941</v>
      </c>
      <c r="D164" t="s">
        <v>282</v>
      </c>
      <c r="F164" t="s">
        <v>519</v>
      </c>
    </row>
    <row r="165" spans="3:6" x14ac:dyDescent="0.25">
      <c r="C165" t="s">
        <v>942</v>
      </c>
      <c r="D165" t="s">
        <v>283</v>
      </c>
      <c r="F165" t="s">
        <v>520</v>
      </c>
    </row>
    <row r="166" spans="3:6" x14ac:dyDescent="0.25">
      <c r="C166" t="s">
        <v>943</v>
      </c>
      <c r="D166" t="s">
        <v>284</v>
      </c>
      <c r="F166" t="s">
        <v>521</v>
      </c>
    </row>
    <row r="167" spans="3:6" x14ac:dyDescent="0.25">
      <c r="C167" t="s">
        <v>944</v>
      </c>
      <c r="D167" t="s">
        <v>285</v>
      </c>
      <c r="F167" t="s">
        <v>522</v>
      </c>
    </row>
    <row r="168" spans="3:6" x14ac:dyDescent="0.25">
      <c r="C168" t="s">
        <v>945</v>
      </c>
      <c r="D168" t="s">
        <v>286</v>
      </c>
      <c r="F168" t="s">
        <v>523</v>
      </c>
    </row>
    <row r="169" spans="3:6" x14ac:dyDescent="0.25">
      <c r="C169" t="s">
        <v>946</v>
      </c>
      <c r="D169" t="s">
        <v>287</v>
      </c>
      <c r="F169" t="s">
        <v>524</v>
      </c>
    </row>
    <row r="170" spans="3:6" x14ac:dyDescent="0.25">
      <c r="C170" t="s">
        <v>947</v>
      </c>
      <c r="D170" t="s">
        <v>288</v>
      </c>
      <c r="F170" t="s">
        <v>525</v>
      </c>
    </row>
    <row r="171" spans="3:6" x14ac:dyDescent="0.25">
      <c r="C171" t="s">
        <v>948</v>
      </c>
      <c r="D171" t="s">
        <v>289</v>
      </c>
      <c r="F171" t="s">
        <v>526</v>
      </c>
    </row>
    <row r="172" spans="3:6" x14ac:dyDescent="0.25">
      <c r="C172" t="s">
        <v>949</v>
      </c>
      <c r="D172" t="s">
        <v>290</v>
      </c>
      <c r="F172" t="s">
        <v>527</v>
      </c>
    </row>
    <row r="173" spans="3:6" x14ac:dyDescent="0.25">
      <c r="C173" t="s">
        <v>950</v>
      </c>
      <c r="D173" t="s">
        <v>291</v>
      </c>
      <c r="F173" t="s">
        <v>528</v>
      </c>
    </row>
    <row r="174" spans="3:6" x14ac:dyDescent="0.25">
      <c r="C174" t="s">
        <v>951</v>
      </c>
      <c r="D174" t="s">
        <v>292</v>
      </c>
      <c r="F174" t="s">
        <v>529</v>
      </c>
    </row>
    <row r="175" spans="3:6" x14ac:dyDescent="0.25">
      <c r="C175" t="s">
        <v>952</v>
      </c>
      <c r="D175" t="s">
        <v>293</v>
      </c>
      <c r="F175" t="s">
        <v>530</v>
      </c>
    </row>
    <row r="176" spans="3:6" x14ac:dyDescent="0.25">
      <c r="C176" t="s">
        <v>953</v>
      </c>
      <c r="D176" t="s">
        <v>294</v>
      </c>
      <c r="F176" t="s">
        <v>531</v>
      </c>
    </row>
    <row r="177" spans="3:6" x14ac:dyDescent="0.25">
      <c r="C177" t="s">
        <v>954</v>
      </c>
      <c r="D177" t="s">
        <v>295</v>
      </c>
      <c r="F177" t="s">
        <v>532</v>
      </c>
    </row>
    <row r="178" spans="3:6" x14ac:dyDescent="0.25">
      <c r="C178" t="s">
        <v>955</v>
      </c>
      <c r="D178" t="s">
        <v>296</v>
      </c>
      <c r="F178" t="s">
        <v>533</v>
      </c>
    </row>
    <row r="179" spans="3:6" x14ac:dyDescent="0.25">
      <c r="C179" t="s">
        <v>956</v>
      </c>
      <c r="D179" t="s">
        <v>297</v>
      </c>
      <c r="F179" t="s">
        <v>534</v>
      </c>
    </row>
    <row r="180" spans="3:6" x14ac:dyDescent="0.25">
      <c r="C180" t="s">
        <v>957</v>
      </c>
      <c r="D180" t="s">
        <v>298</v>
      </c>
      <c r="F180" t="s">
        <v>535</v>
      </c>
    </row>
    <row r="181" spans="3:6" x14ac:dyDescent="0.25">
      <c r="C181" t="s">
        <v>958</v>
      </c>
      <c r="D181" t="s">
        <v>299</v>
      </c>
      <c r="F181" t="s">
        <v>536</v>
      </c>
    </row>
    <row r="182" spans="3:6" x14ac:dyDescent="0.25">
      <c r="C182" t="s">
        <v>959</v>
      </c>
      <c r="D182" t="s">
        <v>300</v>
      </c>
      <c r="F182" t="s">
        <v>537</v>
      </c>
    </row>
    <row r="183" spans="3:6" x14ac:dyDescent="0.25">
      <c r="C183" t="s">
        <v>960</v>
      </c>
      <c r="D183" t="s">
        <v>301</v>
      </c>
      <c r="F183" t="s">
        <v>538</v>
      </c>
    </row>
    <row r="184" spans="3:6" x14ac:dyDescent="0.25">
      <c r="C184" t="s">
        <v>961</v>
      </c>
      <c r="D184" t="s">
        <v>302</v>
      </c>
      <c r="F184" t="s">
        <v>539</v>
      </c>
    </row>
    <row r="185" spans="3:6" x14ac:dyDescent="0.25">
      <c r="C185" t="s">
        <v>962</v>
      </c>
      <c r="D185" t="s">
        <v>303</v>
      </c>
      <c r="F185" t="s">
        <v>540</v>
      </c>
    </row>
    <row r="186" spans="3:6" x14ac:dyDescent="0.25">
      <c r="C186" t="s">
        <v>963</v>
      </c>
      <c r="D186" t="s">
        <v>304</v>
      </c>
      <c r="F186" t="s">
        <v>541</v>
      </c>
    </row>
    <row r="187" spans="3:6" x14ac:dyDescent="0.25">
      <c r="C187" t="s">
        <v>964</v>
      </c>
      <c r="D187" t="s">
        <v>305</v>
      </c>
      <c r="F187" t="s">
        <v>542</v>
      </c>
    </row>
    <row r="188" spans="3:6" x14ac:dyDescent="0.25">
      <c r="C188" t="s">
        <v>965</v>
      </c>
      <c r="D188" t="s">
        <v>306</v>
      </c>
      <c r="F188" t="s">
        <v>543</v>
      </c>
    </row>
    <row r="189" spans="3:6" x14ac:dyDescent="0.25">
      <c r="C189" t="s">
        <v>966</v>
      </c>
      <c r="D189" t="s">
        <v>307</v>
      </c>
      <c r="F189" t="s">
        <v>544</v>
      </c>
    </row>
    <row r="190" spans="3:6" x14ac:dyDescent="0.25">
      <c r="C190" t="s">
        <v>967</v>
      </c>
      <c r="D190" t="s">
        <v>308</v>
      </c>
      <c r="F190" t="s">
        <v>545</v>
      </c>
    </row>
    <row r="191" spans="3:6" x14ac:dyDescent="0.25">
      <c r="C191" t="s">
        <v>968</v>
      </c>
      <c r="D191" t="s">
        <v>309</v>
      </c>
      <c r="F191" t="s">
        <v>546</v>
      </c>
    </row>
    <row r="192" spans="3:6" x14ac:dyDescent="0.25">
      <c r="C192" t="s">
        <v>969</v>
      </c>
      <c r="D192" t="s">
        <v>310</v>
      </c>
      <c r="F192" t="s">
        <v>547</v>
      </c>
    </row>
    <row r="193" spans="3:6" x14ac:dyDescent="0.25">
      <c r="C193" t="s">
        <v>970</v>
      </c>
      <c r="D193" t="s">
        <v>311</v>
      </c>
      <c r="F193" t="s">
        <v>548</v>
      </c>
    </row>
    <row r="194" spans="3:6" x14ac:dyDescent="0.25">
      <c r="C194" t="s">
        <v>971</v>
      </c>
      <c r="D194" t="s">
        <v>312</v>
      </c>
      <c r="F194" t="s">
        <v>549</v>
      </c>
    </row>
    <row r="195" spans="3:6" x14ac:dyDescent="0.25">
      <c r="C195" t="s">
        <v>972</v>
      </c>
      <c r="D195" t="s">
        <v>313</v>
      </c>
      <c r="F195" t="s">
        <v>550</v>
      </c>
    </row>
    <row r="196" spans="3:6" x14ac:dyDescent="0.25">
      <c r="C196" t="s">
        <v>973</v>
      </c>
      <c r="D196" t="s">
        <v>314</v>
      </c>
      <c r="F196" t="s">
        <v>551</v>
      </c>
    </row>
    <row r="197" spans="3:6" x14ac:dyDescent="0.25">
      <c r="C197" t="s">
        <v>974</v>
      </c>
      <c r="D197" t="s">
        <v>315</v>
      </c>
      <c r="F197" t="s">
        <v>552</v>
      </c>
    </row>
    <row r="198" spans="3:6" x14ac:dyDescent="0.25">
      <c r="C198" t="s">
        <v>975</v>
      </c>
      <c r="D198" t="s">
        <v>316</v>
      </c>
      <c r="F198" t="s">
        <v>553</v>
      </c>
    </row>
    <row r="199" spans="3:6" x14ac:dyDescent="0.25">
      <c r="C199" t="s">
        <v>976</v>
      </c>
      <c r="D199" t="s">
        <v>317</v>
      </c>
      <c r="F199" t="s">
        <v>554</v>
      </c>
    </row>
    <row r="200" spans="3:6" x14ac:dyDescent="0.25">
      <c r="C200" t="s">
        <v>977</v>
      </c>
      <c r="D200" t="s">
        <v>318</v>
      </c>
      <c r="F200" t="s">
        <v>555</v>
      </c>
    </row>
    <row r="201" spans="3:6" x14ac:dyDescent="0.25">
      <c r="C201" t="s">
        <v>978</v>
      </c>
      <c r="D201" t="s">
        <v>319</v>
      </c>
      <c r="F201" t="s">
        <v>556</v>
      </c>
    </row>
    <row r="202" spans="3:6" x14ac:dyDescent="0.25">
      <c r="C202" t="s">
        <v>979</v>
      </c>
      <c r="D202" t="s">
        <v>320</v>
      </c>
      <c r="F202" t="s">
        <v>557</v>
      </c>
    </row>
    <row r="203" spans="3:6" x14ac:dyDescent="0.25">
      <c r="D203" t="s">
        <v>321</v>
      </c>
      <c r="F203" t="s">
        <v>558</v>
      </c>
    </row>
    <row r="204" spans="3:6" x14ac:dyDescent="0.25">
      <c r="D204" t="s">
        <v>322</v>
      </c>
      <c r="F204" t="s">
        <v>559</v>
      </c>
    </row>
    <row r="205" spans="3:6" x14ac:dyDescent="0.25">
      <c r="D205" t="s">
        <v>323</v>
      </c>
      <c r="F205" t="s">
        <v>560</v>
      </c>
    </row>
    <row r="206" spans="3:6" x14ac:dyDescent="0.25">
      <c r="D206" t="s">
        <v>324</v>
      </c>
      <c r="F206" t="s">
        <v>561</v>
      </c>
    </row>
    <row r="207" spans="3:6" x14ac:dyDescent="0.25">
      <c r="D207" t="s">
        <v>325</v>
      </c>
      <c r="F207" t="s">
        <v>562</v>
      </c>
    </row>
    <row r="208" spans="3:6" x14ac:dyDescent="0.25">
      <c r="D208" t="s">
        <v>326</v>
      </c>
      <c r="F208" t="s">
        <v>563</v>
      </c>
    </row>
    <row r="209" spans="4:6" x14ac:dyDescent="0.25">
      <c r="D209" t="s">
        <v>327</v>
      </c>
      <c r="F209" t="s">
        <v>564</v>
      </c>
    </row>
    <row r="210" spans="4:6" x14ac:dyDescent="0.25">
      <c r="D210" t="s">
        <v>328</v>
      </c>
      <c r="F210" t="s">
        <v>565</v>
      </c>
    </row>
    <row r="211" spans="4:6" x14ac:dyDescent="0.25">
      <c r="D211" t="s">
        <v>329</v>
      </c>
      <c r="F211" t="s">
        <v>566</v>
      </c>
    </row>
    <row r="212" spans="4:6" x14ac:dyDescent="0.25">
      <c r="D212" t="s">
        <v>330</v>
      </c>
      <c r="F212" t="s">
        <v>567</v>
      </c>
    </row>
    <row r="213" spans="4:6" x14ac:dyDescent="0.25">
      <c r="D213" t="s">
        <v>331</v>
      </c>
      <c r="F213" t="s">
        <v>568</v>
      </c>
    </row>
    <row r="214" spans="4:6" x14ac:dyDescent="0.25">
      <c r="D214" t="s">
        <v>332</v>
      </c>
      <c r="F214" t="s">
        <v>569</v>
      </c>
    </row>
    <row r="215" spans="4:6" x14ac:dyDescent="0.25">
      <c r="D215" t="s">
        <v>333</v>
      </c>
      <c r="F215" t="s">
        <v>570</v>
      </c>
    </row>
    <row r="216" spans="4:6" x14ac:dyDescent="0.25">
      <c r="D216" t="s">
        <v>334</v>
      </c>
      <c r="F216" t="s">
        <v>571</v>
      </c>
    </row>
    <row r="217" spans="4:6" x14ac:dyDescent="0.25">
      <c r="D217" t="s">
        <v>335</v>
      </c>
      <c r="F217" t="s">
        <v>572</v>
      </c>
    </row>
    <row r="218" spans="4:6" x14ac:dyDescent="0.25">
      <c r="D218" t="s">
        <v>336</v>
      </c>
      <c r="F218" t="s">
        <v>573</v>
      </c>
    </row>
    <row r="219" spans="4:6" x14ac:dyDescent="0.25">
      <c r="D219" t="s">
        <v>337</v>
      </c>
      <c r="F219" t="s">
        <v>574</v>
      </c>
    </row>
    <row r="220" spans="4:6" x14ac:dyDescent="0.25">
      <c r="D220" t="s">
        <v>338</v>
      </c>
      <c r="F220" t="s">
        <v>575</v>
      </c>
    </row>
    <row r="221" spans="4:6" x14ac:dyDescent="0.25">
      <c r="D221" t="s">
        <v>339</v>
      </c>
      <c r="F221" t="s">
        <v>576</v>
      </c>
    </row>
    <row r="222" spans="4:6" x14ac:dyDescent="0.25">
      <c r="D222" t="s">
        <v>340</v>
      </c>
      <c r="F222" t="s">
        <v>577</v>
      </c>
    </row>
    <row r="223" spans="4:6" x14ac:dyDescent="0.25">
      <c r="D223" t="s">
        <v>341</v>
      </c>
      <c r="F223" t="s">
        <v>578</v>
      </c>
    </row>
    <row r="224" spans="4:6" x14ac:dyDescent="0.25">
      <c r="D224" t="s">
        <v>342</v>
      </c>
      <c r="F224" t="s">
        <v>579</v>
      </c>
    </row>
    <row r="225" spans="4:6" x14ac:dyDescent="0.25">
      <c r="D225" t="s">
        <v>343</v>
      </c>
      <c r="F225" t="s">
        <v>580</v>
      </c>
    </row>
    <row r="226" spans="4:6" x14ac:dyDescent="0.25">
      <c r="D226" t="s">
        <v>344</v>
      </c>
      <c r="F226" t="s">
        <v>581</v>
      </c>
    </row>
    <row r="227" spans="4:6" x14ac:dyDescent="0.25">
      <c r="D227" t="s">
        <v>345</v>
      </c>
      <c r="F227" t="s">
        <v>582</v>
      </c>
    </row>
    <row r="228" spans="4:6" x14ac:dyDescent="0.25">
      <c r="D228" t="s">
        <v>346</v>
      </c>
      <c r="F228" t="s">
        <v>583</v>
      </c>
    </row>
    <row r="229" spans="4:6" x14ac:dyDescent="0.25">
      <c r="D229" t="s">
        <v>347</v>
      </c>
      <c r="F229" t="s">
        <v>584</v>
      </c>
    </row>
    <row r="230" spans="4:6" x14ac:dyDescent="0.25">
      <c r="D230" t="s">
        <v>348</v>
      </c>
      <c r="F230" t="s">
        <v>585</v>
      </c>
    </row>
    <row r="231" spans="4:6" x14ac:dyDescent="0.25">
      <c r="D231" t="s">
        <v>349</v>
      </c>
      <c r="F231" t="s">
        <v>586</v>
      </c>
    </row>
    <row r="232" spans="4:6" x14ac:dyDescent="0.25">
      <c r="D232" t="s">
        <v>350</v>
      </c>
      <c r="F232" t="s">
        <v>587</v>
      </c>
    </row>
    <row r="233" spans="4:6" x14ac:dyDescent="0.25">
      <c r="D233" t="s">
        <v>351</v>
      </c>
      <c r="F233" t="s">
        <v>588</v>
      </c>
    </row>
    <row r="234" spans="4:6" x14ac:dyDescent="0.25">
      <c r="D234" t="s">
        <v>352</v>
      </c>
      <c r="F234" t="s">
        <v>589</v>
      </c>
    </row>
    <row r="235" spans="4:6" x14ac:dyDescent="0.25">
      <c r="D235" t="s">
        <v>353</v>
      </c>
      <c r="F235" t="s">
        <v>590</v>
      </c>
    </row>
    <row r="236" spans="4:6" x14ac:dyDescent="0.25">
      <c r="D236" t="s">
        <v>354</v>
      </c>
      <c r="F236" t="s">
        <v>591</v>
      </c>
    </row>
    <row r="237" spans="4:6" x14ac:dyDescent="0.25">
      <c r="D237" t="s">
        <v>355</v>
      </c>
      <c r="F237" t="s">
        <v>592</v>
      </c>
    </row>
    <row r="238" spans="4:6" x14ac:dyDescent="0.25">
      <c r="D238" t="s">
        <v>356</v>
      </c>
      <c r="F238" t="s">
        <v>593</v>
      </c>
    </row>
    <row r="239" spans="4:6" x14ac:dyDescent="0.25">
      <c r="D239" t="s">
        <v>357</v>
      </c>
      <c r="F239" t="s">
        <v>594</v>
      </c>
    </row>
    <row r="240" spans="4:6" x14ac:dyDescent="0.25">
      <c r="D240" t="s">
        <v>358</v>
      </c>
      <c r="F240" t="s">
        <v>595</v>
      </c>
    </row>
    <row r="241" spans="4:6" x14ac:dyDescent="0.25">
      <c r="D241" t="s">
        <v>359</v>
      </c>
      <c r="F241" t="s">
        <v>596</v>
      </c>
    </row>
    <row r="242" spans="4:6" x14ac:dyDescent="0.25">
      <c r="D242" t="s">
        <v>360</v>
      </c>
      <c r="F242" t="s">
        <v>597</v>
      </c>
    </row>
    <row r="243" spans="4:6" x14ac:dyDescent="0.25">
      <c r="D243" t="s">
        <v>361</v>
      </c>
      <c r="F243" t="s">
        <v>598</v>
      </c>
    </row>
    <row r="244" spans="4:6" x14ac:dyDescent="0.25">
      <c r="D244" t="s">
        <v>362</v>
      </c>
      <c r="F244" t="s">
        <v>599</v>
      </c>
    </row>
    <row r="245" spans="4:6" x14ac:dyDescent="0.25">
      <c r="D245" t="s">
        <v>363</v>
      </c>
      <c r="F245" t="s">
        <v>600</v>
      </c>
    </row>
    <row r="246" spans="4:6" x14ac:dyDescent="0.25">
      <c r="D246" t="s">
        <v>364</v>
      </c>
      <c r="F246" t="s">
        <v>601</v>
      </c>
    </row>
    <row r="247" spans="4:6" x14ac:dyDescent="0.25">
      <c r="D247" t="s">
        <v>365</v>
      </c>
      <c r="F247" t="s">
        <v>602</v>
      </c>
    </row>
    <row r="248" spans="4:6" x14ac:dyDescent="0.25">
      <c r="D248" t="s">
        <v>366</v>
      </c>
      <c r="F248" t="s">
        <v>603</v>
      </c>
    </row>
    <row r="249" spans="4:6" x14ac:dyDescent="0.25">
      <c r="D249" t="s">
        <v>367</v>
      </c>
      <c r="F249" t="s">
        <v>604</v>
      </c>
    </row>
    <row r="250" spans="4:6" x14ac:dyDescent="0.25">
      <c r="D250" t="s">
        <v>368</v>
      </c>
      <c r="F250" t="s">
        <v>605</v>
      </c>
    </row>
    <row r="251" spans="4:6" x14ac:dyDescent="0.25">
      <c r="D251" t="s">
        <v>369</v>
      </c>
      <c r="F251" t="s">
        <v>606</v>
      </c>
    </row>
    <row r="252" spans="4:6" x14ac:dyDescent="0.25">
      <c r="D252" t="s">
        <v>370</v>
      </c>
      <c r="F252" t="s">
        <v>607</v>
      </c>
    </row>
    <row r="253" spans="4:6" x14ac:dyDescent="0.25">
      <c r="F253" t="s">
        <v>608</v>
      </c>
    </row>
    <row r="254" spans="4:6" x14ac:dyDescent="0.25">
      <c r="F254" t="s">
        <v>609</v>
      </c>
    </row>
    <row r="255" spans="4:6" x14ac:dyDescent="0.25">
      <c r="F255" t="s">
        <v>610</v>
      </c>
    </row>
    <row r="256" spans="4:6" x14ac:dyDescent="0.25">
      <c r="F256" t="s">
        <v>611</v>
      </c>
    </row>
    <row r="257" spans="6:6" x14ac:dyDescent="0.25">
      <c r="F257" t="s">
        <v>612</v>
      </c>
    </row>
    <row r="258" spans="6:6" x14ac:dyDescent="0.25">
      <c r="F258" t="s">
        <v>613</v>
      </c>
    </row>
    <row r="259" spans="6:6" x14ac:dyDescent="0.25">
      <c r="F259" t="s">
        <v>614</v>
      </c>
    </row>
    <row r="260" spans="6:6" x14ac:dyDescent="0.25">
      <c r="F260" t="s">
        <v>615</v>
      </c>
    </row>
    <row r="261" spans="6:6" x14ac:dyDescent="0.25">
      <c r="F261" t="s">
        <v>616</v>
      </c>
    </row>
    <row r="262" spans="6:6" x14ac:dyDescent="0.25">
      <c r="F262" t="s">
        <v>617</v>
      </c>
    </row>
    <row r="263" spans="6:6" x14ac:dyDescent="0.25">
      <c r="F263" t="s">
        <v>618</v>
      </c>
    </row>
    <row r="264" spans="6:6" x14ac:dyDescent="0.25">
      <c r="F264" t="s">
        <v>619</v>
      </c>
    </row>
    <row r="265" spans="6:6" x14ac:dyDescent="0.25">
      <c r="F265" t="s">
        <v>620</v>
      </c>
    </row>
    <row r="266" spans="6:6" x14ac:dyDescent="0.25">
      <c r="F266" t="s">
        <v>621</v>
      </c>
    </row>
    <row r="267" spans="6:6" x14ac:dyDescent="0.25">
      <c r="F267" t="s">
        <v>622</v>
      </c>
    </row>
    <row r="268" spans="6:6" x14ac:dyDescent="0.25">
      <c r="F268" t="s">
        <v>623</v>
      </c>
    </row>
    <row r="269" spans="6:6" x14ac:dyDescent="0.25">
      <c r="F269" t="s">
        <v>624</v>
      </c>
    </row>
    <row r="270" spans="6:6" x14ac:dyDescent="0.25">
      <c r="F270" t="s">
        <v>625</v>
      </c>
    </row>
    <row r="271" spans="6:6" x14ac:dyDescent="0.25">
      <c r="F271" t="s">
        <v>626</v>
      </c>
    </row>
    <row r="272" spans="6:6" x14ac:dyDescent="0.25">
      <c r="F272" t="s">
        <v>627</v>
      </c>
    </row>
    <row r="273" spans="6:6" x14ac:dyDescent="0.25">
      <c r="F273" t="s">
        <v>628</v>
      </c>
    </row>
    <row r="274" spans="6:6" x14ac:dyDescent="0.25">
      <c r="F274" t="s">
        <v>629</v>
      </c>
    </row>
    <row r="275" spans="6:6" x14ac:dyDescent="0.25">
      <c r="F275" t="s">
        <v>630</v>
      </c>
    </row>
    <row r="276" spans="6:6" x14ac:dyDescent="0.25">
      <c r="F276" t="s">
        <v>631</v>
      </c>
    </row>
    <row r="277" spans="6:6" x14ac:dyDescent="0.25">
      <c r="F277" t="s">
        <v>632</v>
      </c>
    </row>
    <row r="278" spans="6:6" x14ac:dyDescent="0.25">
      <c r="F278" t="s">
        <v>633</v>
      </c>
    </row>
    <row r="279" spans="6:6" x14ac:dyDescent="0.25">
      <c r="F279" t="s">
        <v>634</v>
      </c>
    </row>
    <row r="280" spans="6:6" x14ac:dyDescent="0.25">
      <c r="F280" t="s">
        <v>635</v>
      </c>
    </row>
    <row r="281" spans="6:6" x14ac:dyDescent="0.25">
      <c r="F281" t="s">
        <v>636</v>
      </c>
    </row>
    <row r="282" spans="6:6" x14ac:dyDescent="0.25">
      <c r="F282" t="s">
        <v>637</v>
      </c>
    </row>
    <row r="283" spans="6:6" x14ac:dyDescent="0.25">
      <c r="F283" t="s">
        <v>638</v>
      </c>
    </row>
    <row r="284" spans="6:6" x14ac:dyDescent="0.25">
      <c r="F284" t="s">
        <v>639</v>
      </c>
    </row>
    <row r="285" spans="6:6" x14ac:dyDescent="0.25">
      <c r="F285" t="s">
        <v>640</v>
      </c>
    </row>
    <row r="286" spans="6:6" x14ac:dyDescent="0.25">
      <c r="F286" t="s">
        <v>641</v>
      </c>
    </row>
    <row r="287" spans="6:6" x14ac:dyDescent="0.25">
      <c r="F287" t="s">
        <v>642</v>
      </c>
    </row>
    <row r="288" spans="6:6" x14ac:dyDescent="0.25">
      <c r="F288" t="s">
        <v>643</v>
      </c>
    </row>
    <row r="289" spans="6:6" x14ac:dyDescent="0.25">
      <c r="F289" t="s">
        <v>644</v>
      </c>
    </row>
    <row r="290" spans="6:6" x14ac:dyDescent="0.25">
      <c r="F290" t="s">
        <v>645</v>
      </c>
    </row>
    <row r="291" spans="6:6" x14ac:dyDescent="0.25">
      <c r="F291" t="s">
        <v>646</v>
      </c>
    </row>
    <row r="292" spans="6:6" x14ac:dyDescent="0.25">
      <c r="F292" t="s">
        <v>647</v>
      </c>
    </row>
    <row r="293" spans="6:6" x14ac:dyDescent="0.25">
      <c r="F293" t="s">
        <v>648</v>
      </c>
    </row>
    <row r="294" spans="6:6" x14ac:dyDescent="0.25">
      <c r="F294" t="s">
        <v>649</v>
      </c>
    </row>
    <row r="295" spans="6:6" x14ac:dyDescent="0.25">
      <c r="F295" t="s">
        <v>650</v>
      </c>
    </row>
    <row r="296" spans="6:6" x14ac:dyDescent="0.25">
      <c r="F296" t="s">
        <v>651</v>
      </c>
    </row>
    <row r="297" spans="6:6" x14ac:dyDescent="0.25">
      <c r="F297" t="s">
        <v>652</v>
      </c>
    </row>
    <row r="298" spans="6:6" x14ac:dyDescent="0.25">
      <c r="F298" t="s">
        <v>653</v>
      </c>
    </row>
    <row r="299" spans="6:6" x14ac:dyDescent="0.25">
      <c r="F299" t="s">
        <v>654</v>
      </c>
    </row>
    <row r="300" spans="6:6" x14ac:dyDescent="0.25">
      <c r="F300" t="s">
        <v>655</v>
      </c>
    </row>
    <row r="301" spans="6:6" x14ac:dyDescent="0.25">
      <c r="F301" t="s">
        <v>656</v>
      </c>
    </row>
    <row r="302" spans="6:6" x14ac:dyDescent="0.25">
      <c r="F302" t="s">
        <v>657</v>
      </c>
    </row>
    <row r="303" spans="6:6" x14ac:dyDescent="0.25">
      <c r="F303" t="s">
        <v>658</v>
      </c>
    </row>
    <row r="304" spans="6:6" x14ac:dyDescent="0.25">
      <c r="F304" t="s">
        <v>659</v>
      </c>
    </row>
    <row r="305" spans="6:6" x14ac:dyDescent="0.25">
      <c r="F305" t="s">
        <v>660</v>
      </c>
    </row>
    <row r="306" spans="6:6" x14ac:dyDescent="0.25">
      <c r="F306" t="s">
        <v>661</v>
      </c>
    </row>
    <row r="307" spans="6:6" x14ac:dyDescent="0.25">
      <c r="F307" t="s">
        <v>662</v>
      </c>
    </row>
    <row r="308" spans="6:6" x14ac:dyDescent="0.25">
      <c r="F308" t="s">
        <v>663</v>
      </c>
    </row>
    <row r="309" spans="6:6" x14ac:dyDescent="0.25">
      <c r="F309" t="s">
        <v>664</v>
      </c>
    </row>
    <row r="310" spans="6:6" x14ac:dyDescent="0.25">
      <c r="F310" t="s">
        <v>665</v>
      </c>
    </row>
    <row r="311" spans="6:6" x14ac:dyDescent="0.25">
      <c r="F311" t="s">
        <v>666</v>
      </c>
    </row>
    <row r="312" spans="6:6" x14ac:dyDescent="0.25">
      <c r="F312" t="s">
        <v>667</v>
      </c>
    </row>
    <row r="313" spans="6:6" x14ac:dyDescent="0.25">
      <c r="F313" t="s">
        <v>668</v>
      </c>
    </row>
    <row r="314" spans="6:6" x14ac:dyDescent="0.25">
      <c r="F314" t="s">
        <v>669</v>
      </c>
    </row>
    <row r="315" spans="6:6" x14ac:dyDescent="0.25">
      <c r="F315" t="s">
        <v>670</v>
      </c>
    </row>
    <row r="316" spans="6:6" x14ac:dyDescent="0.25">
      <c r="F316" t="s">
        <v>671</v>
      </c>
    </row>
    <row r="317" spans="6:6" x14ac:dyDescent="0.25">
      <c r="F317" t="s">
        <v>672</v>
      </c>
    </row>
    <row r="318" spans="6:6" x14ac:dyDescent="0.25">
      <c r="F318" t="s">
        <v>673</v>
      </c>
    </row>
    <row r="319" spans="6:6" x14ac:dyDescent="0.25">
      <c r="F319" t="s">
        <v>674</v>
      </c>
    </row>
    <row r="320" spans="6:6" x14ac:dyDescent="0.25">
      <c r="F320" t="s">
        <v>675</v>
      </c>
    </row>
    <row r="321" spans="6:6" x14ac:dyDescent="0.25">
      <c r="F321" t="s">
        <v>676</v>
      </c>
    </row>
    <row r="322" spans="6:6" x14ac:dyDescent="0.25">
      <c r="F322" t="s">
        <v>677</v>
      </c>
    </row>
    <row r="323" spans="6:6" x14ac:dyDescent="0.25">
      <c r="F323" t="s">
        <v>678</v>
      </c>
    </row>
    <row r="324" spans="6:6" x14ac:dyDescent="0.25">
      <c r="F324" t="s">
        <v>679</v>
      </c>
    </row>
    <row r="325" spans="6:6" x14ac:dyDescent="0.25">
      <c r="F325" t="s">
        <v>680</v>
      </c>
    </row>
    <row r="326" spans="6:6" x14ac:dyDescent="0.25">
      <c r="F326" t="s">
        <v>681</v>
      </c>
    </row>
    <row r="327" spans="6:6" x14ac:dyDescent="0.25">
      <c r="F327" t="s">
        <v>682</v>
      </c>
    </row>
    <row r="328" spans="6:6" x14ac:dyDescent="0.25">
      <c r="F328" t="s">
        <v>683</v>
      </c>
    </row>
    <row r="329" spans="6:6" x14ac:dyDescent="0.25">
      <c r="F329" t="s">
        <v>684</v>
      </c>
    </row>
    <row r="330" spans="6:6" x14ac:dyDescent="0.25">
      <c r="F330" t="s">
        <v>685</v>
      </c>
    </row>
    <row r="331" spans="6:6" x14ac:dyDescent="0.25">
      <c r="F331" t="s">
        <v>686</v>
      </c>
    </row>
    <row r="332" spans="6:6" x14ac:dyDescent="0.25">
      <c r="F332" t="s">
        <v>687</v>
      </c>
    </row>
    <row r="333" spans="6:6" x14ac:dyDescent="0.25">
      <c r="F333" t="s">
        <v>688</v>
      </c>
    </row>
    <row r="334" spans="6:6" x14ac:dyDescent="0.25">
      <c r="F334" t="s">
        <v>689</v>
      </c>
    </row>
    <row r="335" spans="6:6" x14ac:dyDescent="0.25">
      <c r="F335" t="s">
        <v>690</v>
      </c>
    </row>
    <row r="336" spans="6:6" x14ac:dyDescent="0.25">
      <c r="F336" t="s">
        <v>691</v>
      </c>
    </row>
    <row r="337" spans="6:6" x14ac:dyDescent="0.25">
      <c r="F337" t="s">
        <v>692</v>
      </c>
    </row>
    <row r="338" spans="6:6" x14ac:dyDescent="0.25">
      <c r="F338" t="s">
        <v>693</v>
      </c>
    </row>
    <row r="339" spans="6:6" x14ac:dyDescent="0.25">
      <c r="F339" t="s">
        <v>694</v>
      </c>
    </row>
    <row r="340" spans="6:6" x14ac:dyDescent="0.25">
      <c r="F340" t="s">
        <v>695</v>
      </c>
    </row>
    <row r="341" spans="6:6" x14ac:dyDescent="0.25">
      <c r="F341" t="s">
        <v>696</v>
      </c>
    </row>
    <row r="342" spans="6:6" x14ac:dyDescent="0.25">
      <c r="F342" t="s">
        <v>697</v>
      </c>
    </row>
    <row r="343" spans="6:6" x14ac:dyDescent="0.25">
      <c r="F343" t="s">
        <v>698</v>
      </c>
    </row>
    <row r="344" spans="6:6" x14ac:dyDescent="0.25">
      <c r="F344" t="s">
        <v>699</v>
      </c>
    </row>
    <row r="345" spans="6:6" x14ac:dyDescent="0.25">
      <c r="F345" t="s">
        <v>700</v>
      </c>
    </row>
    <row r="346" spans="6:6" x14ac:dyDescent="0.25">
      <c r="F346" t="s">
        <v>701</v>
      </c>
    </row>
    <row r="347" spans="6:6" x14ac:dyDescent="0.25">
      <c r="F347" t="s">
        <v>702</v>
      </c>
    </row>
    <row r="348" spans="6:6" x14ac:dyDescent="0.25">
      <c r="F348" t="s">
        <v>703</v>
      </c>
    </row>
    <row r="349" spans="6:6" x14ac:dyDescent="0.25">
      <c r="F349" t="s">
        <v>704</v>
      </c>
    </row>
    <row r="350" spans="6:6" x14ac:dyDescent="0.25">
      <c r="F350" t="s">
        <v>705</v>
      </c>
    </row>
    <row r="351" spans="6:6" x14ac:dyDescent="0.25">
      <c r="F351" t="s">
        <v>706</v>
      </c>
    </row>
    <row r="352" spans="6:6" x14ac:dyDescent="0.25">
      <c r="F352" t="s">
        <v>707</v>
      </c>
    </row>
    <row r="353" spans="6:6" x14ac:dyDescent="0.25">
      <c r="F353" t="s">
        <v>708</v>
      </c>
    </row>
    <row r="354" spans="6:6" x14ac:dyDescent="0.25">
      <c r="F354" t="s">
        <v>709</v>
      </c>
    </row>
    <row r="355" spans="6:6" x14ac:dyDescent="0.25">
      <c r="F355" t="s">
        <v>710</v>
      </c>
    </row>
    <row r="356" spans="6:6" x14ac:dyDescent="0.25">
      <c r="F356" t="s">
        <v>711</v>
      </c>
    </row>
    <row r="357" spans="6:6" x14ac:dyDescent="0.25">
      <c r="F357" t="s">
        <v>712</v>
      </c>
    </row>
    <row r="358" spans="6:6" x14ac:dyDescent="0.25">
      <c r="F358" t="s">
        <v>713</v>
      </c>
    </row>
    <row r="359" spans="6:6" x14ac:dyDescent="0.25">
      <c r="F359" t="s">
        <v>714</v>
      </c>
    </row>
    <row r="360" spans="6:6" x14ac:dyDescent="0.25">
      <c r="F360" t="s">
        <v>715</v>
      </c>
    </row>
    <row r="361" spans="6:6" x14ac:dyDescent="0.25">
      <c r="F361" t="s">
        <v>716</v>
      </c>
    </row>
    <row r="362" spans="6:6" x14ac:dyDescent="0.25">
      <c r="F362" t="s">
        <v>717</v>
      </c>
    </row>
    <row r="363" spans="6:6" x14ac:dyDescent="0.25">
      <c r="F363" t="s">
        <v>718</v>
      </c>
    </row>
    <row r="364" spans="6:6" x14ac:dyDescent="0.25">
      <c r="F364" t="s">
        <v>719</v>
      </c>
    </row>
    <row r="365" spans="6:6" x14ac:dyDescent="0.25">
      <c r="F365" t="s">
        <v>720</v>
      </c>
    </row>
    <row r="366" spans="6:6" x14ac:dyDescent="0.25">
      <c r="F366" t="s">
        <v>721</v>
      </c>
    </row>
    <row r="367" spans="6:6" x14ac:dyDescent="0.25">
      <c r="F367" t="s">
        <v>722</v>
      </c>
    </row>
    <row r="368" spans="6:6" x14ac:dyDescent="0.25">
      <c r="F368" t="s">
        <v>723</v>
      </c>
    </row>
    <row r="369" spans="6:6" x14ac:dyDescent="0.25">
      <c r="F369" t="s">
        <v>724</v>
      </c>
    </row>
    <row r="370" spans="6:6" x14ac:dyDescent="0.25">
      <c r="F370" t="s">
        <v>725</v>
      </c>
    </row>
    <row r="371" spans="6:6" x14ac:dyDescent="0.25">
      <c r="F371" t="s">
        <v>726</v>
      </c>
    </row>
    <row r="372" spans="6:6" x14ac:dyDescent="0.25">
      <c r="F372" t="s">
        <v>727</v>
      </c>
    </row>
    <row r="373" spans="6:6" x14ac:dyDescent="0.25">
      <c r="F373" t="s">
        <v>728</v>
      </c>
    </row>
    <row r="374" spans="6:6" x14ac:dyDescent="0.25">
      <c r="F374" t="s">
        <v>729</v>
      </c>
    </row>
    <row r="375" spans="6:6" x14ac:dyDescent="0.25">
      <c r="F375" t="s">
        <v>730</v>
      </c>
    </row>
    <row r="376" spans="6:6" x14ac:dyDescent="0.25">
      <c r="F376" t="s">
        <v>731</v>
      </c>
    </row>
    <row r="377" spans="6:6" x14ac:dyDescent="0.25">
      <c r="F377" t="s">
        <v>732</v>
      </c>
    </row>
    <row r="378" spans="6:6" x14ac:dyDescent="0.25">
      <c r="F378" t="s">
        <v>733</v>
      </c>
    </row>
    <row r="379" spans="6:6" x14ac:dyDescent="0.25">
      <c r="F379" t="s">
        <v>734</v>
      </c>
    </row>
    <row r="380" spans="6:6" x14ac:dyDescent="0.25">
      <c r="F380" t="s">
        <v>735</v>
      </c>
    </row>
    <row r="381" spans="6:6" x14ac:dyDescent="0.25">
      <c r="F381" t="s">
        <v>736</v>
      </c>
    </row>
    <row r="382" spans="6:6" x14ac:dyDescent="0.25">
      <c r="F382" t="s">
        <v>737</v>
      </c>
    </row>
    <row r="383" spans="6:6" x14ac:dyDescent="0.25">
      <c r="F383" t="s">
        <v>738</v>
      </c>
    </row>
    <row r="384" spans="6:6" x14ac:dyDescent="0.25">
      <c r="F384" t="s">
        <v>739</v>
      </c>
    </row>
    <row r="385" spans="6:6" x14ac:dyDescent="0.25">
      <c r="F385" t="s">
        <v>740</v>
      </c>
    </row>
    <row r="386" spans="6:6" x14ac:dyDescent="0.25">
      <c r="F386" t="s">
        <v>741</v>
      </c>
    </row>
    <row r="387" spans="6:6" x14ac:dyDescent="0.25">
      <c r="F387" t="s">
        <v>742</v>
      </c>
    </row>
    <row r="388" spans="6:6" x14ac:dyDescent="0.25">
      <c r="F388" t="s">
        <v>743</v>
      </c>
    </row>
    <row r="389" spans="6:6" x14ac:dyDescent="0.25">
      <c r="F389" t="s">
        <v>744</v>
      </c>
    </row>
    <row r="390" spans="6:6" x14ac:dyDescent="0.25">
      <c r="F390" t="s">
        <v>745</v>
      </c>
    </row>
    <row r="391" spans="6:6" x14ac:dyDescent="0.25">
      <c r="F391" t="s">
        <v>746</v>
      </c>
    </row>
    <row r="392" spans="6:6" x14ac:dyDescent="0.25">
      <c r="F392" t="s">
        <v>747</v>
      </c>
    </row>
    <row r="393" spans="6:6" x14ac:dyDescent="0.25">
      <c r="F393" t="s">
        <v>748</v>
      </c>
    </row>
    <row r="394" spans="6:6" x14ac:dyDescent="0.25">
      <c r="F394" t="s">
        <v>749</v>
      </c>
    </row>
    <row r="395" spans="6:6" x14ac:dyDescent="0.25">
      <c r="F395" t="s">
        <v>750</v>
      </c>
    </row>
    <row r="396" spans="6:6" x14ac:dyDescent="0.25">
      <c r="F396" t="s">
        <v>751</v>
      </c>
    </row>
    <row r="397" spans="6:6" x14ac:dyDescent="0.25">
      <c r="F397" t="s">
        <v>752</v>
      </c>
    </row>
    <row r="398" spans="6:6" x14ac:dyDescent="0.25">
      <c r="F398" t="s">
        <v>753</v>
      </c>
    </row>
    <row r="399" spans="6:6" x14ac:dyDescent="0.25">
      <c r="F399" t="s">
        <v>754</v>
      </c>
    </row>
    <row r="400" spans="6:6" x14ac:dyDescent="0.25">
      <c r="F400" t="s">
        <v>755</v>
      </c>
    </row>
    <row r="401" spans="6:6" x14ac:dyDescent="0.25">
      <c r="F401" t="s">
        <v>756</v>
      </c>
    </row>
    <row r="402" spans="6:6" x14ac:dyDescent="0.25">
      <c r="F402" t="s">
        <v>757</v>
      </c>
    </row>
    <row r="403" spans="6:6" x14ac:dyDescent="0.25">
      <c r="F403" t="s">
        <v>758</v>
      </c>
    </row>
    <row r="404" spans="6:6" x14ac:dyDescent="0.25">
      <c r="F404" t="s">
        <v>759</v>
      </c>
    </row>
    <row r="405" spans="6:6" x14ac:dyDescent="0.25">
      <c r="F405" t="s">
        <v>760</v>
      </c>
    </row>
    <row r="406" spans="6:6" x14ac:dyDescent="0.25">
      <c r="F406" t="s">
        <v>761</v>
      </c>
    </row>
    <row r="407" spans="6:6" x14ac:dyDescent="0.25">
      <c r="F407" t="s">
        <v>762</v>
      </c>
    </row>
    <row r="408" spans="6:6" x14ac:dyDescent="0.25">
      <c r="F408" t="s">
        <v>763</v>
      </c>
    </row>
    <row r="409" spans="6:6" x14ac:dyDescent="0.25">
      <c r="F409" t="s">
        <v>764</v>
      </c>
    </row>
    <row r="410" spans="6:6" x14ac:dyDescent="0.25">
      <c r="F410" t="s">
        <v>765</v>
      </c>
    </row>
    <row r="411" spans="6:6" x14ac:dyDescent="0.25">
      <c r="F411" t="s">
        <v>766</v>
      </c>
    </row>
    <row r="412" spans="6:6" x14ac:dyDescent="0.25">
      <c r="F412" t="s">
        <v>767</v>
      </c>
    </row>
    <row r="413" spans="6:6" x14ac:dyDescent="0.25">
      <c r="F413" t="s">
        <v>768</v>
      </c>
    </row>
    <row r="414" spans="6:6" x14ac:dyDescent="0.25">
      <c r="F414" t="s">
        <v>769</v>
      </c>
    </row>
    <row r="415" spans="6:6" x14ac:dyDescent="0.25">
      <c r="F415" t="s">
        <v>770</v>
      </c>
    </row>
    <row r="416" spans="6:6" x14ac:dyDescent="0.25">
      <c r="F416" t="s">
        <v>771</v>
      </c>
    </row>
    <row r="417" spans="6:6" x14ac:dyDescent="0.25">
      <c r="F417" t="s">
        <v>772</v>
      </c>
    </row>
    <row r="418" spans="6:6" x14ac:dyDescent="0.25">
      <c r="F418" t="s">
        <v>773</v>
      </c>
    </row>
    <row r="419" spans="6:6" x14ac:dyDescent="0.25">
      <c r="F419" t="s">
        <v>774</v>
      </c>
    </row>
    <row r="420" spans="6:6" x14ac:dyDescent="0.25">
      <c r="F420" t="s">
        <v>775</v>
      </c>
    </row>
    <row r="421" spans="6:6" x14ac:dyDescent="0.25">
      <c r="F421" t="s">
        <v>776</v>
      </c>
    </row>
    <row r="422" spans="6:6" x14ac:dyDescent="0.25">
      <c r="F422" t="s">
        <v>777</v>
      </c>
    </row>
    <row r="423" spans="6:6" x14ac:dyDescent="0.25">
      <c r="F423" t="s">
        <v>778</v>
      </c>
    </row>
    <row r="424" spans="6:6" x14ac:dyDescent="0.25">
      <c r="F424" t="s">
        <v>779</v>
      </c>
    </row>
    <row r="425" spans="6:6" x14ac:dyDescent="0.25">
      <c r="F425" t="s">
        <v>780</v>
      </c>
    </row>
    <row r="426" spans="6:6" x14ac:dyDescent="0.25">
      <c r="F426" t="s">
        <v>781</v>
      </c>
    </row>
    <row r="427" spans="6:6" x14ac:dyDescent="0.25">
      <c r="F427" t="s">
        <v>782</v>
      </c>
    </row>
    <row r="428" spans="6:6" x14ac:dyDescent="0.25">
      <c r="F428" t="s">
        <v>783</v>
      </c>
    </row>
    <row r="429" spans="6:6" x14ac:dyDescent="0.25">
      <c r="F429" t="s">
        <v>784</v>
      </c>
    </row>
    <row r="430" spans="6:6" x14ac:dyDescent="0.25">
      <c r="F430" t="s">
        <v>785</v>
      </c>
    </row>
    <row r="431" spans="6:6" x14ac:dyDescent="0.25">
      <c r="F431" t="s">
        <v>786</v>
      </c>
    </row>
    <row r="432" spans="6:6" x14ac:dyDescent="0.25">
      <c r="F432" t="s">
        <v>787</v>
      </c>
    </row>
    <row r="433" spans="6:6" x14ac:dyDescent="0.25">
      <c r="F433" t="s">
        <v>788</v>
      </c>
    </row>
    <row r="434" spans="6:6" x14ac:dyDescent="0.25">
      <c r="F434" t="s">
        <v>789</v>
      </c>
    </row>
    <row r="435" spans="6:6" x14ac:dyDescent="0.25">
      <c r="F435" t="s">
        <v>790</v>
      </c>
    </row>
    <row r="436" spans="6:6" x14ac:dyDescent="0.25">
      <c r="F436" t="s">
        <v>791</v>
      </c>
    </row>
    <row r="437" spans="6:6" x14ac:dyDescent="0.25">
      <c r="F437" t="s">
        <v>792</v>
      </c>
    </row>
    <row r="438" spans="6:6" x14ac:dyDescent="0.25">
      <c r="F438" t="s">
        <v>793</v>
      </c>
    </row>
    <row r="439" spans="6:6" x14ac:dyDescent="0.25">
      <c r="F439" t="s">
        <v>794</v>
      </c>
    </row>
    <row r="440" spans="6:6" x14ac:dyDescent="0.25">
      <c r="F440" t="s">
        <v>795</v>
      </c>
    </row>
    <row r="441" spans="6:6" x14ac:dyDescent="0.25">
      <c r="F441" t="s">
        <v>796</v>
      </c>
    </row>
    <row r="442" spans="6:6" x14ac:dyDescent="0.25">
      <c r="F442" t="s">
        <v>797</v>
      </c>
    </row>
    <row r="443" spans="6:6" x14ac:dyDescent="0.25">
      <c r="F443" t="s">
        <v>798</v>
      </c>
    </row>
    <row r="444" spans="6:6" x14ac:dyDescent="0.25">
      <c r="F444" t="s">
        <v>799</v>
      </c>
    </row>
    <row r="445" spans="6:6" x14ac:dyDescent="0.25">
      <c r="F445" t="s">
        <v>800</v>
      </c>
    </row>
    <row r="446" spans="6:6" x14ac:dyDescent="0.25">
      <c r="F446" t="s">
        <v>801</v>
      </c>
    </row>
    <row r="447" spans="6:6" x14ac:dyDescent="0.25">
      <c r="F447" t="s">
        <v>802</v>
      </c>
    </row>
    <row r="448" spans="6:6" x14ac:dyDescent="0.25">
      <c r="F448" t="s">
        <v>803</v>
      </c>
    </row>
    <row r="449" spans="6:6" x14ac:dyDescent="0.25">
      <c r="F449" t="s">
        <v>804</v>
      </c>
    </row>
    <row r="450" spans="6:6" x14ac:dyDescent="0.25">
      <c r="F450" t="s">
        <v>805</v>
      </c>
    </row>
    <row r="451" spans="6:6" x14ac:dyDescent="0.25">
      <c r="F451" t="s">
        <v>806</v>
      </c>
    </row>
    <row r="452" spans="6:6" x14ac:dyDescent="0.25">
      <c r="F452" t="s">
        <v>807</v>
      </c>
    </row>
    <row r="453" spans="6:6" x14ac:dyDescent="0.25">
      <c r="F453" t="s">
        <v>808</v>
      </c>
    </row>
    <row r="454" spans="6:6" x14ac:dyDescent="0.25">
      <c r="F454" t="s">
        <v>809</v>
      </c>
    </row>
    <row r="455" spans="6:6" x14ac:dyDescent="0.25">
      <c r="F455" t="s">
        <v>810</v>
      </c>
    </row>
    <row r="456" spans="6:6" x14ac:dyDescent="0.25">
      <c r="F456" t="s">
        <v>811</v>
      </c>
    </row>
    <row r="457" spans="6:6" x14ac:dyDescent="0.25">
      <c r="F457" t="s">
        <v>812</v>
      </c>
    </row>
    <row r="458" spans="6:6" x14ac:dyDescent="0.25">
      <c r="F458" t="s">
        <v>813</v>
      </c>
    </row>
    <row r="459" spans="6:6" x14ac:dyDescent="0.25">
      <c r="F459" t="s">
        <v>814</v>
      </c>
    </row>
    <row r="460" spans="6:6" x14ac:dyDescent="0.25">
      <c r="F460" t="s">
        <v>815</v>
      </c>
    </row>
    <row r="461" spans="6:6" x14ac:dyDescent="0.25">
      <c r="F461" t="s">
        <v>816</v>
      </c>
    </row>
    <row r="462" spans="6:6" x14ac:dyDescent="0.25">
      <c r="F462" t="s">
        <v>817</v>
      </c>
    </row>
    <row r="463" spans="6:6" x14ac:dyDescent="0.25">
      <c r="F463" t="s">
        <v>818</v>
      </c>
    </row>
    <row r="464" spans="6:6" x14ac:dyDescent="0.25">
      <c r="F464" t="s">
        <v>819</v>
      </c>
    </row>
    <row r="465" spans="6:6" x14ac:dyDescent="0.25">
      <c r="F465" t="s">
        <v>820</v>
      </c>
    </row>
    <row r="466" spans="6:6" x14ac:dyDescent="0.25">
      <c r="F466" t="s">
        <v>821</v>
      </c>
    </row>
    <row r="467" spans="6:6" x14ac:dyDescent="0.25">
      <c r="F467" t="s">
        <v>822</v>
      </c>
    </row>
    <row r="468" spans="6:6" x14ac:dyDescent="0.25">
      <c r="F468" t="s">
        <v>823</v>
      </c>
    </row>
    <row r="469" spans="6:6" x14ac:dyDescent="0.25">
      <c r="F469" t="s">
        <v>824</v>
      </c>
    </row>
    <row r="470" spans="6:6" x14ac:dyDescent="0.25">
      <c r="F470" t="s">
        <v>825</v>
      </c>
    </row>
    <row r="471" spans="6:6" x14ac:dyDescent="0.25">
      <c r="F471" t="s">
        <v>826</v>
      </c>
    </row>
    <row r="472" spans="6:6" x14ac:dyDescent="0.25">
      <c r="F472" t="s">
        <v>827</v>
      </c>
    </row>
    <row r="473" spans="6:6" x14ac:dyDescent="0.25">
      <c r="F473" t="s">
        <v>828</v>
      </c>
    </row>
    <row r="474" spans="6:6" x14ac:dyDescent="0.25">
      <c r="F474" t="s">
        <v>829</v>
      </c>
    </row>
    <row r="475" spans="6:6" x14ac:dyDescent="0.25">
      <c r="F475" t="s">
        <v>830</v>
      </c>
    </row>
    <row r="476" spans="6:6" x14ac:dyDescent="0.25">
      <c r="F476" t="s">
        <v>831</v>
      </c>
    </row>
    <row r="477" spans="6:6" x14ac:dyDescent="0.25">
      <c r="F477" t="s">
        <v>832</v>
      </c>
    </row>
    <row r="478" spans="6:6" x14ac:dyDescent="0.25">
      <c r="F478" t="s">
        <v>833</v>
      </c>
    </row>
    <row r="479" spans="6:6" x14ac:dyDescent="0.25">
      <c r="F479" t="s">
        <v>834</v>
      </c>
    </row>
    <row r="480" spans="6:6" x14ac:dyDescent="0.25">
      <c r="F480" t="s">
        <v>835</v>
      </c>
    </row>
    <row r="481" spans="6:6" x14ac:dyDescent="0.25">
      <c r="F481" t="s">
        <v>836</v>
      </c>
    </row>
    <row r="482" spans="6:6" x14ac:dyDescent="0.25">
      <c r="F482" t="s">
        <v>837</v>
      </c>
    </row>
    <row r="483" spans="6:6" x14ac:dyDescent="0.25">
      <c r="F483" t="s">
        <v>838</v>
      </c>
    </row>
    <row r="484" spans="6:6" x14ac:dyDescent="0.25">
      <c r="F484" t="s">
        <v>839</v>
      </c>
    </row>
    <row r="485" spans="6:6" x14ac:dyDescent="0.25">
      <c r="F485" t="s">
        <v>840</v>
      </c>
    </row>
    <row r="486" spans="6:6" x14ac:dyDescent="0.25">
      <c r="F486" t="s">
        <v>841</v>
      </c>
    </row>
    <row r="487" spans="6:6" x14ac:dyDescent="0.25">
      <c r="F487" t="s">
        <v>842</v>
      </c>
    </row>
    <row r="488" spans="6:6" x14ac:dyDescent="0.25">
      <c r="F488" t="s">
        <v>843</v>
      </c>
    </row>
    <row r="489" spans="6:6" x14ac:dyDescent="0.25">
      <c r="F489" t="s">
        <v>844</v>
      </c>
    </row>
    <row r="490" spans="6:6" x14ac:dyDescent="0.25">
      <c r="F490" t="s">
        <v>845</v>
      </c>
    </row>
    <row r="491" spans="6:6" x14ac:dyDescent="0.25">
      <c r="F491" t="s">
        <v>846</v>
      </c>
    </row>
    <row r="492" spans="6:6" x14ac:dyDescent="0.25">
      <c r="F492" t="s">
        <v>847</v>
      </c>
    </row>
    <row r="493" spans="6:6" x14ac:dyDescent="0.25">
      <c r="F493" t="s">
        <v>848</v>
      </c>
    </row>
    <row r="494" spans="6:6" x14ac:dyDescent="0.25">
      <c r="F494" t="s">
        <v>849</v>
      </c>
    </row>
    <row r="495" spans="6:6" x14ac:dyDescent="0.25">
      <c r="F495" t="s">
        <v>850</v>
      </c>
    </row>
    <row r="496" spans="6:6" x14ac:dyDescent="0.25">
      <c r="F496" t="s">
        <v>851</v>
      </c>
    </row>
    <row r="497" spans="6:6" x14ac:dyDescent="0.25">
      <c r="F497" t="s">
        <v>852</v>
      </c>
    </row>
    <row r="498" spans="6:6" x14ac:dyDescent="0.25">
      <c r="F498" t="s">
        <v>853</v>
      </c>
    </row>
    <row r="499" spans="6:6" x14ac:dyDescent="0.25">
      <c r="F499" t="s">
        <v>854</v>
      </c>
    </row>
    <row r="500" spans="6:6" x14ac:dyDescent="0.25">
      <c r="F500" t="s">
        <v>855</v>
      </c>
    </row>
    <row r="501" spans="6:6" x14ac:dyDescent="0.25">
      <c r="F501" t="s">
        <v>856</v>
      </c>
    </row>
    <row r="502" spans="6:6" x14ac:dyDescent="0.25">
      <c r="F502" t="s">
        <v>857</v>
      </c>
    </row>
  </sheetData>
  <pageMargins left="0.7" right="0.7" top="0.75" bottom="0.75" header="0.3" footer="0.3"/>
  <pageSetup paperSize="9" orientation="portrait" horizontalDpi="4294967294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E239"/>
  <sheetViews>
    <sheetView zoomScaleNormal="100" workbookViewId="0">
      <pane ySplit="3" topLeftCell="A515" activePane="bottomLeft" state="frozen"/>
      <selection activeCell="E48" sqref="E48:E49"/>
      <selection pane="bottomLeft" activeCell="A523" sqref="A240:XFD523"/>
    </sheetView>
  </sheetViews>
  <sheetFormatPr baseColWidth="10" defaultColWidth="11.42578125" defaultRowHeight="12.75" x14ac:dyDescent="0.25"/>
  <cols>
    <col min="1" max="1" width="4.42578125" style="92" customWidth="1"/>
    <col min="2" max="2" width="42.85546875" style="95" customWidth="1"/>
    <col min="3" max="3" width="65.42578125" style="95" customWidth="1"/>
    <col min="4" max="4" width="22.7109375" style="92" customWidth="1"/>
    <col min="5" max="5" width="21.28515625" style="92" customWidth="1"/>
    <col min="6" max="16384" width="11.42578125" style="92"/>
  </cols>
  <sheetData>
    <row r="1" spans="2:5" s="89" customFormat="1" x14ac:dyDescent="0.25">
      <c r="B1" s="94"/>
      <c r="C1" s="94"/>
    </row>
    <row r="2" spans="2:5" s="91" customFormat="1" ht="28.5" x14ac:dyDescent="0.25">
      <c r="B2" s="165" t="s">
        <v>992</v>
      </c>
      <c r="C2" s="166"/>
      <c r="D2" s="166"/>
      <c r="E2" s="167"/>
    </row>
    <row r="3" spans="2:5" s="96" customFormat="1" ht="30" x14ac:dyDescent="0.25">
      <c r="B3" s="42" t="s">
        <v>1077</v>
      </c>
      <c r="C3" s="42" t="s">
        <v>1078</v>
      </c>
      <c r="D3" s="45" t="s">
        <v>866</v>
      </c>
      <c r="E3" s="45" t="s">
        <v>1080</v>
      </c>
    </row>
    <row r="4" spans="2:5" s="89" customFormat="1" ht="15" x14ac:dyDescent="0.25">
      <c r="B4" s="86"/>
      <c r="C4" s="86"/>
      <c r="D4" s="101"/>
      <c r="E4" s="87"/>
    </row>
    <row r="5" spans="2:5" ht="15" x14ac:dyDescent="0.25">
      <c r="B5" s="86"/>
      <c r="C5" s="86"/>
      <c r="D5" s="101"/>
      <c r="E5" s="87"/>
    </row>
    <row r="6" spans="2:5" ht="15" x14ac:dyDescent="0.25">
      <c r="B6" s="86"/>
      <c r="C6" s="86"/>
      <c r="D6" s="101"/>
      <c r="E6" s="87"/>
    </row>
    <row r="7" spans="2:5" ht="15" x14ac:dyDescent="0.25">
      <c r="B7" s="86"/>
      <c r="C7" s="86"/>
      <c r="D7" s="101"/>
      <c r="E7" s="87"/>
    </row>
    <row r="8" spans="2:5" ht="15" x14ac:dyDescent="0.25">
      <c r="B8" s="86"/>
      <c r="C8" s="86"/>
      <c r="D8" s="101"/>
      <c r="E8" s="87"/>
    </row>
    <row r="9" spans="2:5" ht="15" x14ac:dyDescent="0.25">
      <c r="B9" s="86"/>
      <c r="C9" s="86"/>
      <c r="D9" s="101"/>
      <c r="E9" s="87"/>
    </row>
    <row r="10" spans="2:5" ht="15" x14ac:dyDescent="0.25">
      <c r="B10" s="86"/>
      <c r="C10" s="86"/>
      <c r="D10" s="101"/>
      <c r="E10" s="87"/>
    </row>
    <row r="11" spans="2:5" ht="15" x14ac:dyDescent="0.25">
      <c r="B11" s="86"/>
      <c r="C11" s="86"/>
      <c r="D11" s="101"/>
      <c r="E11" s="87"/>
    </row>
    <row r="12" spans="2:5" ht="15" x14ac:dyDescent="0.25">
      <c r="B12" s="86"/>
      <c r="C12" s="86"/>
      <c r="D12" s="101"/>
      <c r="E12" s="87"/>
    </row>
    <row r="13" spans="2:5" ht="15" x14ac:dyDescent="0.25">
      <c r="B13" s="86"/>
      <c r="C13" s="86"/>
      <c r="D13" s="101"/>
      <c r="E13" s="87"/>
    </row>
    <row r="14" spans="2:5" ht="15" x14ac:dyDescent="0.25">
      <c r="B14" s="86"/>
      <c r="C14" s="86"/>
      <c r="D14" s="101"/>
      <c r="E14" s="87"/>
    </row>
    <row r="15" spans="2:5" ht="15" x14ac:dyDescent="0.25">
      <c r="B15" s="86"/>
      <c r="C15" s="86"/>
      <c r="D15" s="101"/>
      <c r="E15" s="87"/>
    </row>
    <row r="16" spans="2:5" ht="15" x14ac:dyDescent="0.25">
      <c r="B16" s="86"/>
      <c r="C16" s="86"/>
      <c r="D16" s="101"/>
      <c r="E16" s="87"/>
    </row>
    <row r="17" spans="2:5" ht="15" x14ac:dyDescent="0.25">
      <c r="B17" s="86"/>
      <c r="C17" s="86"/>
      <c r="D17" s="101"/>
      <c r="E17" s="87"/>
    </row>
    <row r="18" spans="2:5" ht="15" x14ac:dyDescent="0.25">
      <c r="B18" s="86"/>
      <c r="C18" s="86"/>
      <c r="D18" s="101"/>
      <c r="E18" s="87"/>
    </row>
    <row r="19" spans="2:5" ht="15" x14ac:dyDescent="0.25">
      <c r="B19" s="86"/>
      <c r="C19" s="86"/>
      <c r="D19" s="101"/>
      <c r="E19" s="87"/>
    </row>
    <row r="20" spans="2:5" ht="15" x14ac:dyDescent="0.25">
      <c r="B20" s="86"/>
      <c r="C20" s="86"/>
      <c r="D20" s="101"/>
      <c r="E20" s="87"/>
    </row>
    <row r="21" spans="2:5" ht="15" x14ac:dyDescent="0.25">
      <c r="B21" s="86"/>
      <c r="C21" s="86"/>
      <c r="D21" s="101"/>
      <c r="E21" s="87"/>
    </row>
    <row r="22" spans="2:5" ht="15" x14ac:dyDescent="0.25">
      <c r="B22" s="86"/>
      <c r="C22" s="86"/>
      <c r="D22" s="101"/>
      <c r="E22" s="87"/>
    </row>
    <row r="23" spans="2:5" ht="15" x14ac:dyDescent="0.25">
      <c r="B23" s="86"/>
      <c r="C23" s="86"/>
      <c r="D23" s="101"/>
      <c r="E23" s="87"/>
    </row>
    <row r="24" spans="2:5" ht="15" x14ac:dyDescent="0.25">
      <c r="B24" s="86"/>
      <c r="C24" s="86"/>
      <c r="D24" s="101"/>
      <c r="E24" s="87"/>
    </row>
    <row r="25" spans="2:5" ht="15" x14ac:dyDescent="0.25">
      <c r="B25" s="86"/>
      <c r="C25" s="86"/>
      <c r="D25" s="101"/>
      <c r="E25" s="87"/>
    </row>
    <row r="26" spans="2:5" ht="15" x14ac:dyDescent="0.25">
      <c r="B26" s="86"/>
      <c r="C26" s="86"/>
      <c r="D26" s="101"/>
      <c r="E26" s="87"/>
    </row>
    <row r="27" spans="2:5" ht="15" x14ac:dyDescent="0.25">
      <c r="B27" s="86"/>
      <c r="C27" s="86"/>
      <c r="D27" s="101"/>
      <c r="E27" s="87"/>
    </row>
    <row r="28" spans="2:5" ht="15" x14ac:dyDescent="0.25">
      <c r="B28" s="86"/>
      <c r="C28" s="86"/>
      <c r="D28" s="101"/>
      <c r="E28" s="87"/>
    </row>
    <row r="29" spans="2:5" ht="15" x14ac:dyDescent="0.25">
      <c r="B29" s="86"/>
      <c r="C29" s="86"/>
      <c r="D29" s="101"/>
      <c r="E29" s="87"/>
    </row>
    <row r="30" spans="2:5" ht="15" x14ac:dyDescent="0.25">
      <c r="B30" s="86"/>
      <c r="C30" s="86"/>
      <c r="D30" s="101"/>
      <c r="E30" s="87"/>
    </row>
    <row r="31" spans="2:5" ht="15" x14ac:dyDescent="0.25">
      <c r="B31" s="86"/>
      <c r="C31" s="86"/>
      <c r="D31" s="101"/>
      <c r="E31" s="87"/>
    </row>
    <row r="32" spans="2:5" ht="15" x14ac:dyDescent="0.25">
      <c r="B32" s="86"/>
      <c r="C32" s="86"/>
      <c r="D32" s="101"/>
      <c r="E32" s="87"/>
    </row>
    <row r="33" spans="2:5" ht="15" x14ac:dyDescent="0.25">
      <c r="B33" s="86"/>
      <c r="C33" s="86"/>
      <c r="D33" s="101"/>
      <c r="E33" s="87"/>
    </row>
    <row r="34" spans="2:5" ht="15" x14ac:dyDescent="0.25">
      <c r="B34" s="86"/>
      <c r="C34" s="86"/>
      <c r="D34" s="101"/>
      <c r="E34" s="87"/>
    </row>
    <row r="35" spans="2:5" ht="15" x14ac:dyDescent="0.25">
      <c r="B35" s="86"/>
      <c r="C35" s="86"/>
      <c r="D35" s="101"/>
      <c r="E35" s="87"/>
    </row>
    <row r="36" spans="2:5" ht="15" x14ac:dyDescent="0.25">
      <c r="B36" s="86"/>
      <c r="C36" s="86"/>
      <c r="D36" s="101"/>
      <c r="E36" s="87"/>
    </row>
    <row r="37" spans="2:5" ht="15" x14ac:dyDescent="0.25">
      <c r="B37" s="86"/>
      <c r="C37" s="86"/>
      <c r="D37" s="101"/>
      <c r="E37" s="87"/>
    </row>
    <row r="38" spans="2:5" ht="15" x14ac:dyDescent="0.25">
      <c r="B38" s="86"/>
      <c r="C38" s="86"/>
      <c r="D38" s="101"/>
      <c r="E38" s="87"/>
    </row>
    <row r="39" spans="2:5" ht="15" x14ac:dyDescent="0.25">
      <c r="B39" s="86"/>
      <c r="C39" s="86"/>
      <c r="D39" s="101"/>
      <c r="E39" s="87"/>
    </row>
    <row r="40" spans="2:5" ht="15" x14ac:dyDescent="0.25">
      <c r="B40" s="86"/>
      <c r="C40" s="86"/>
      <c r="D40" s="101"/>
      <c r="E40" s="87"/>
    </row>
    <row r="41" spans="2:5" ht="15" x14ac:dyDescent="0.25">
      <c r="B41" s="86"/>
      <c r="C41" s="86"/>
      <c r="D41" s="101"/>
      <c r="E41" s="87"/>
    </row>
    <row r="42" spans="2:5" ht="15" x14ac:dyDescent="0.25">
      <c r="B42" s="86"/>
      <c r="C42" s="86"/>
      <c r="D42" s="101"/>
      <c r="E42" s="87"/>
    </row>
    <row r="43" spans="2:5" ht="15" x14ac:dyDescent="0.25">
      <c r="B43" s="86"/>
      <c r="C43" s="86"/>
      <c r="D43" s="101"/>
      <c r="E43" s="87"/>
    </row>
    <row r="44" spans="2:5" ht="15" x14ac:dyDescent="0.25">
      <c r="B44" s="86"/>
      <c r="C44" s="86"/>
      <c r="D44" s="101"/>
      <c r="E44" s="87"/>
    </row>
    <row r="45" spans="2:5" ht="15" x14ac:dyDescent="0.25">
      <c r="B45" s="86"/>
      <c r="C45" s="86"/>
      <c r="D45" s="101"/>
      <c r="E45" s="87"/>
    </row>
    <row r="46" spans="2:5" ht="15" x14ac:dyDescent="0.25">
      <c r="B46" s="86"/>
      <c r="C46" s="86"/>
      <c r="D46" s="101"/>
      <c r="E46" s="87"/>
    </row>
    <row r="47" spans="2:5" ht="15" x14ac:dyDescent="0.25">
      <c r="B47" s="86"/>
      <c r="C47" s="86"/>
      <c r="D47" s="101"/>
      <c r="E47" s="87"/>
    </row>
    <row r="48" spans="2:5" ht="15" x14ac:dyDescent="0.25">
      <c r="B48" s="86"/>
      <c r="C48" s="86"/>
      <c r="D48" s="101"/>
      <c r="E48" s="87"/>
    </row>
    <row r="49" spans="2:5" ht="15" x14ac:dyDescent="0.25">
      <c r="B49" s="86"/>
      <c r="C49" s="86"/>
      <c r="D49" s="101"/>
      <c r="E49" s="87"/>
    </row>
    <row r="50" spans="2:5" ht="15" x14ac:dyDescent="0.25">
      <c r="B50" s="86"/>
      <c r="C50" s="86"/>
      <c r="D50" s="101"/>
      <c r="E50" s="87"/>
    </row>
    <row r="51" spans="2:5" ht="15" x14ac:dyDescent="0.25">
      <c r="B51" s="86"/>
      <c r="C51" s="86"/>
      <c r="D51" s="101"/>
      <c r="E51" s="87"/>
    </row>
    <row r="52" spans="2:5" ht="15" x14ac:dyDescent="0.25">
      <c r="B52" s="86"/>
      <c r="C52" s="86"/>
      <c r="D52" s="101"/>
      <c r="E52" s="87"/>
    </row>
    <row r="53" spans="2:5" ht="15" x14ac:dyDescent="0.25">
      <c r="B53" s="86"/>
      <c r="C53" s="86"/>
      <c r="D53" s="101"/>
      <c r="E53" s="87"/>
    </row>
    <row r="54" spans="2:5" ht="15" x14ac:dyDescent="0.25">
      <c r="B54" s="86"/>
      <c r="C54" s="86"/>
      <c r="D54" s="101"/>
      <c r="E54" s="87"/>
    </row>
    <row r="55" spans="2:5" ht="15" x14ac:dyDescent="0.25">
      <c r="B55" s="86"/>
      <c r="C55" s="86"/>
      <c r="D55" s="101"/>
      <c r="E55" s="87"/>
    </row>
    <row r="56" spans="2:5" ht="15" x14ac:dyDescent="0.25">
      <c r="B56" s="86"/>
      <c r="C56" s="86"/>
      <c r="D56" s="101"/>
      <c r="E56" s="87"/>
    </row>
    <row r="57" spans="2:5" ht="15" x14ac:dyDescent="0.25">
      <c r="B57" s="86"/>
      <c r="C57" s="86"/>
      <c r="D57" s="101"/>
      <c r="E57" s="87"/>
    </row>
    <row r="58" spans="2:5" ht="15" x14ac:dyDescent="0.25">
      <c r="B58" s="86"/>
      <c r="C58" s="86"/>
      <c r="D58" s="101"/>
      <c r="E58" s="87"/>
    </row>
    <row r="59" spans="2:5" ht="15" x14ac:dyDescent="0.25">
      <c r="B59" s="86"/>
      <c r="C59" s="86"/>
      <c r="D59" s="101"/>
      <c r="E59" s="87"/>
    </row>
    <row r="60" spans="2:5" ht="15" x14ac:dyDescent="0.25">
      <c r="B60" s="86"/>
      <c r="C60" s="86"/>
      <c r="D60" s="101"/>
      <c r="E60" s="87"/>
    </row>
    <row r="61" spans="2:5" ht="15" x14ac:dyDescent="0.25">
      <c r="B61" s="86"/>
      <c r="C61" s="86"/>
      <c r="D61" s="101"/>
      <c r="E61" s="87"/>
    </row>
    <row r="62" spans="2:5" ht="15" x14ac:dyDescent="0.25">
      <c r="B62" s="86"/>
      <c r="C62" s="86"/>
      <c r="D62" s="101"/>
      <c r="E62" s="87"/>
    </row>
    <row r="63" spans="2:5" ht="15" x14ac:dyDescent="0.25">
      <c r="B63" s="86"/>
      <c r="C63" s="86"/>
      <c r="D63" s="101"/>
      <c r="E63" s="87"/>
    </row>
    <row r="64" spans="2:5" ht="15" x14ac:dyDescent="0.25">
      <c r="B64" s="86"/>
      <c r="C64" s="86"/>
      <c r="D64" s="101"/>
      <c r="E64" s="87"/>
    </row>
    <row r="65" spans="2:5" ht="15" x14ac:dyDescent="0.25">
      <c r="B65" s="86"/>
      <c r="C65" s="86"/>
      <c r="D65" s="101"/>
      <c r="E65" s="87"/>
    </row>
    <row r="66" spans="2:5" ht="15" x14ac:dyDescent="0.25">
      <c r="B66" s="86"/>
      <c r="C66" s="86"/>
      <c r="D66" s="101"/>
      <c r="E66" s="87"/>
    </row>
    <row r="67" spans="2:5" ht="15" x14ac:dyDescent="0.25">
      <c r="B67" s="86"/>
      <c r="C67" s="86"/>
      <c r="D67" s="101"/>
      <c r="E67" s="87"/>
    </row>
    <row r="68" spans="2:5" ht="15" x14ac:dyDescent="0.25">
      <c r="B68" s="86"/>
      <c r="C68" s="86"/>
      <c r="D68" s="101"/>
      <c r="E68" s="87"/>
    </row>
    <row r="69" spans="2:5" ht="15" x14ac:dyDescent="0.25">
      <c r="B69" s="86"/>
      <c r="C69" s="86"/>
      <c r="D69" s="101"/>
      <c r="E69" s="87"/>
    </row>
    <row r="70" spans="2:5" ht="15" x14ac:dyDescent="0.25">
      <c r="B70" s="86"/>
      <c r="C70" s="86"/>
      <c r="D70" s="101"/>
      <c r="E70" s="87"/>
    </row>
    <row r="71" spans="2:5" ht="15" x14ac:dyDescent="0.25">
      <c r="B71" s="86"/>
      <c r="C71" s="86"/>
      <c r="D71" s="101"/>
      <c r="E71" s="87"/>
    </row>
    <row r="72" spans="2:5" ht="15" x14ac:dyDescent="0.25">
      <c r="B72" s="86"/>
      <c r="C72" s="86"/>
      <c r="D72" s="101"/>
      <c r="E72" s="87"/>
    </row>
    <row r="73" spans="2:5" ht="15" x14ac:dyDescent="0.25">
      <c r="B73" s="86"/>
      <c r="C73" s="86"/>
      <c r="D73" s="101"/>
      <c r="E73" s="87"/>
    </row>
    <row r="74" spans="2:5" ht="15" x14ac:dyDescent="0.25">
      <c r="B74" s="86"/>
      <c r="C74" s="86"/>
      <c r="D74" s="101"/>
      <c r="E74" s="87"/>
    </row>
    <row r="75" spans="2:5" ht="15" x14ac:dyDescent="0.25">
      <c r="B75" s="86"/>
      <c r="C75" s="86"/>
      <c r="D75" s="101"/>
      <c r="E75" s="87"/>
    </row>
    <row r="76" spans="2:5" ht="15" x14ac:dyDescent="0.25">
      <c r="B76" s="86"/>
      <c r="C76" s="86"/>
      <c r="D76" s="101"/>
      <c r="E76" s="87"/>
    </row>
    <row r="77" spans="2:5" ht="15" x14ac:dyDescent="0.25">
      <c r="B77" s="86"/>
      <c r="C77" s="86"/>
      <c r="D77" s="101"/>
      <c r="E77" s="87"/>
    </row>
    <row r="78" spans="2:5" ht="15" x14ac:dyDescent="0.25">
      <c r="B78" s="86"/>
      <c r="C78" s="86"/>
      <c r="D78" s="101"/>
      <c r="E78" s="87"/>
    </row>
    <row r="79" spans="2:5" ht="15" x14ac:dyDescent="0.25">
      <c r="B79" s="86"/>
      <c r="C79" s="86"/>
      <c r="D79" s="101"/>
      <c r="E79" s="87"/>
    </row>
    <row r="80" spans="2:5" ht="15" x14ac:dyDescent="0.25">
      <c r="B80" s="86"/>
      <c r="C80" s="86"/>
      <c r="D80" s="101"/>
      <c r="E80" s="87"/>
    </row>
    <row r="81" spans="2:5" ht="15" x14ac:dyDescent="0.25">
      <c r="B81" s="86"/>
      <c r="C81" s="86"/>
      <c r="D81" s="101"/>
      <c r="E81" s="87"/>
    </row>
    <row r="82" spans="2:5" ht="15" x14ac:dyDescent="0.25">
      <c r="B82" s="86"/>
      <c r="C82" s="86"/>
      <c r="D82" s="101"/>
      <c r="E82" s="87"/>
    </row>
    <row r="83" spans="2:5" ht="15" x14ac:dyDescent="0.25">
      <c r="B83" s="86"/>
      <c r="C83" s="86"/>
      <c r="D83" s="101"/>
      <c r="E83" s="87"/>
    </row>
    <row r="84" spans="2:5" ht="15" x14ac:dyDescent="0.25">
      <c r="B84" s="86"/>
      <c r="C84" s="86"/>
      <c r="D84" s="101"/>
      <c r="E84" s="87"/>
    </row>
    <row r="85" spans="2:5" ht="15" x14ac:dyDescent="0.25">
      <c r="B85" s="86"/>
      <c r="C85" s="86"/>
      <c r="D85" s="101"/>
      <c r="E85" s="87"/>
    </row>
    <row r="86" spans="2:5" ht="15" x14ac:dyDescent="0.25">
      <c r="B86" s="86"/>
      <c r="C86" s="86"/>
      <c r="D86" s="101"/>
      <c r="E86" s="87"/>
    </row>
    <row r="87" spans="2:5" ht="15" x14ac:dyDescent="0.25">
      <c r="B87" s="86"/>
      <c r="C87" s="86"/>
      <c r="D87" s="101"/>
      <c r="E87" s="87"/>
    </row>
    <row r="88" spans="2:5" ht="15" x14ac:dyDescent="0.25">
      <c r="B88" s="86"/>
      <c r="C88" s="86"/>
      <c r="D88" s="101"/>
      <c r="E88" s="87"/>
    </row>
    <row r="89" spans="2:5" ht="15" x14ac:dyDescent="0.25">
      <c r="B89" s="86"/>
      <c r="C89" s="86"/>
      <c r="D89" s="101"/>
      <c r="E89" s="87"/>
    </row>
    <row r="90" spans="2:5" ht="15" x14ac:dyDescent="0.25">
      <c r="B90" s="86"/>
      <c r="C90" s="86"/>
      <c r="D90" s="101"/>
      <c r="E90" s="87"/>
    </row>
    <row r="91" spans="2:5" ht="15" x14ac:dyDescent="0.25">
      <c r="B91" s="86"/>
      <c r="C91" s="86"/>
      <c r="D91" s="101"/>
      <c r="E91" s="87"/>
    </row>
    <row r="92" spans="2:5" ht="15" x14ac:dyDescent="0.25">
      <c r="B92" s="86"/>
      <c r="C92" s="86"/>
      <c r="D92" s="101"/>
      <c r="E92" s="87"/>
    </row>
    <row r="93" spans="2:5" ht="15" x14ac:dyDescent="0.25">
      <c r="B93" s="86"/>
      <c r="C93" s="86"/>
      <c r="D93" s="101"/>
      <c r="E93" s="87"/>
    </row>
    <row r="94" spans="2:5" ht="15" x14ac:dyDescent="0.25">
      <c r="B94" s="86"/>
      <c r="C94" s="86"/>
      <c r="D94" s="101"/>
      <c r="E94" s="87"/>
    </row>
    <row r="95" spans="2:5" ht="15" x14ac:dyDescent="0.25">
      <c r="B95" s="86"/>
      <c r="C95" s="86"/>
      <c r="D95" s="101"/>
      <c r="E95" s="87"/>
    </row>
    <row r="96" spans="2:5" ht="15" x14ac:dyDescent="0.25">
      <c r="B96" s="86"/>
      <c r="C96" s="86"/>
      <c r="D96" s="101"/>
      <c r="E96" s="87"/>
    </row>
    <row r="97" spans="2:5" ht="15" x14ac:dyDescent="0.25">
      <c r="B97" s="86"/>
      <c r="C97" s="86"/>
      <c r="D97" s="101"/>
      <c r="E97" s="87"/>
    </row>
    <row r="98" spans="2:5" ht="15" x14ac:dyDescent="0.25">
      <c r="B98" s="86"/>
      <c r="C98" s="86"/>
      <c r="D98" s="101"/>
      <c r="E98" s="87"/>
    </row>
    <row r="99" spans="2:5" ht="15" x14ac:dyDescent="0.25">
      <c r="B99" s="86"/>
      <c r="C99" s="86"/>
      <c r="D99" s="101"/>
      <c r="E99" s="87"/>
    </row>
    <row r="100" spans="2:5" ht="15" x14ac:dyDescent="0.25">
      <c r="B100" s="86"/>
      <c r="C100" s="86"/>
      <c r="D100" s="101"/>
      <c r="E100" s="87"/>
    </row>
    <row r="101" spans="2:5" ht="15" x14ac:dyDescent="0.25">
      <c r="B101" s="86"/>
      <c r="C101" s="86"/>
      <c r="D101" s="101"/>
      <c r="E101" s="87"/>
    </row>
    <row r="102" spans="2:5" ht="15" x14ac:dyDescent="0.25">
      <c r="B102" s="86"/>
      <c r="C102" s="86"/>
      <c r="D102" s="101"/>
      <c r="E102" s="87"/>
    </row>
    <row r="103" spans="2:5" ht="15" x14ac:dyDescent="0.25">
      <c r="B103" s="86"/>
      <c r="C103" s="86"/>
      <c r="D103" s="101"/>
      <c r="E103" s="87"/>
    </row>
    <row r="104" spans="2:5" ht="15" x14ac:dyDescent="0.25">
      <c r="B104" s="86"/>
      <c r="C104" s="86"/>
      <c r="D104" s="101"/>
      <c r="E104" s="87"/>
    </row>
    <row r="105" spans="2:5" ht="15" x14ac:dyDescent="0.25">
      <c r="B105" s="86"/>
      <c r="C105" s="86"/>
      <c r="D105" s="101"/>
      <c r="E105" s="87"/>
    </row>
    <row r="106" spans="2:5" ht="15" x14ac:dyDescent="0.25">
      <c r="B106" s="86"/>
      <c r="C106" s="86"/>
      <c r="D106" s="101"/>
      <c r="E106" s="87"/>
    </row>
    <row r="107" spans="2:5" ht="15" x14ac:dyDescent="0.25">
      <c r="B107" s="86"/>
      <c r="C107" s="86"/>
      <c r="D107" s="101"/>
      <c r="E107" s="87"/>
    </row>
    <row r="108" spans="2:5" ht="15" x14ac:dyDescent="0.25">
      <c r="B108" s="86"/>
      <c r="C108" s="86"/>
      <c r="D108" s="101"/>
      <c r="E108" s="87"/>
    </row>
    <row r="109" spans="2:5" ht="15" x14ac:dyDescent="0.25">
      <c r="B109" s="86"/>
      <c r="C109" s="86"/>
      <c r="D109" s="101"/>
      <c r="E109" s="87"/>
    </row>
    <row r="110" spans="2:5" ht="15" x14ac:dyDescent="0.25">
      <c r="B110" s="86"/>
      <c r="C110" s="86"/>
      <c r="D110" s="101"/>
      <c r="E110" s="87"/>
    </row>
    <row r="111" spans="2:5" ht="15" x14ac:dyDescent="0.25">
      <c r="B111" s="86"/>
      <c r="C111" s="86"/>
      <c r="D111" s="101"/>
      <c r="E111" s="87"/>
    </row>
    <row r="112" spans="2:5" ht="15" x14ac:dyDescent="0.25">
      <c r="B112" s="86"/>
      <c r="C112" s="86"/>
      <c r="D112" s="101"/>
      <c r="E112" s="87"/>
    </row>
    <row r="113" spans="2:5" ht="15" x14ac:dyDescent="0.25">
      <c r="B113" s="86"/>
      <c r="C113" s="86"/>
      <c r="D113" s="101"/>
      <c r="E113" s="87"/>
    </row>
    <row r="114" spans="2:5" ht="15" x14ac:dyDescent="0.25">
      <c r="B114" s="86"/>
      <c r="C114" s="86"/>
      <c r="D114" s="101"/>
      <c r="E114" s="87"/>
    </row>
    <row r="115" spans="2:5" ht="15" x14ac:dyDescent="0.25">
      <c r="B115" s="86"/>
      <c r="C115" s="86"/>
      <c r="D115" s="101"/>
      <c r="E115" s="87"/>
    </row>
    <row r="116" spans="2:5" ht="15" x14ac:dyDescent="0.25">
      <c r="B116" s="86"/>
      <c r="C116" s="86"/>
      <c r="D116" s="101"/>
      <c r="E116" s="87"/>
    </row>
    <row r="117" spans="2:5" ht="15" x14ac:dyDescent="0.25">
      <c r="B117" s="86"/>
      <c r="C117" s="86"/>
      <c r="D117" s="101"/>
      <c r="E117" s="87"/>
    </row>
    <row r="118" spans="2:5" ht="15" x14ac:dyDescent="0.25">
      <c r="B118" s="86"/>
      <c r="C118" s="86"/>
      <c r="D118" s="101"/>
      <c r="E118" s="87"/>
    </row>
    <row r="119" spans="2:5" ht="15" x14ac:dyDescent="0.25">
      <c r="B119" s="86"/>
      <c r="C119" s="86"/>
      <c r="D119" s="101"/>
      <c r="E119" s="87"/>
    </row>
    <row r="120" spans="2:5" ht="15" x14ac:dyDescent="0.25">
      <c r="B120" s="86"/>
      <c r="C120" s="86"/>
      <c r="D120" s="101"/>
      <c r="E120" s="87"/>
    </row>
    <row r="121" spans="2:5" ht="15" x14ac:dyDescent="0.25">
      <c r="B121" s="86"/>
      <c r="C121" s="86"/>
      <c r="D121" s="101"/>
      <c r="E121" s="87"/>
    </row>
    <row r="122" spans="2:5" ht="15" x14ac:dyDescent="0.25">
      <c r="B122" s="86"/>
      <c r="C122" s="86"/>
      <c r="D122" s="101"/>
      <c r="E122" s="87"/>
    </row>
    <row r="123" spans="2:5" ht="15" x14ac:dyDescent="0.25">
      <c r="B123" s="86"/>
      <c r="C123" s="86"/>
      <c r="D123" s="101"/>
      <c r="E123" s="87"/>
    </row>
    <row r="124" spans="2:5" ht="15" x14ac:dyDescent="0.25">
      <c r="B124" s="86"/>
      <c r="C124" s="86"/>
      <c r="D124" s="101"/>
      <c r="E124" s="87"/>
    </row>
    <row r="125" spans="2:5" ht="15" x14ac:dyDescent="0.25">
      <c r="B125" s="86"/>
      <c r="C125" s="86"/>
      <c r="D125" s="101"/>
      <c r="E125" s="87"/>
    </row>
    <row r="126" spans="2:5" ht="15" x14ac:dyDescent="0.25">
      <c r="B126" s="86"/>
      <c r="C126" s="86"/>
      <c r="D126" s="101"/>
      <c r="E126" s="87"/>
    </row>
    <row r="127" spans="2:5" ht="15" x14ac:dyDescent="0.25">
      <c r="B127" s="86"/>
      <c r="C127" s="86"/>
      <c r="D127" s="101"/>
      <c r="E127" s="87"/>
    </row>
    <row r="128" spans="2:5" ht="15" x14ac:dyDescent="0.25">
      <c r="B128" s="86"/>
      <c r="C128" s="86"/>
      <c r="D128" s="101"/>
      <c r="E128" s="87"/>
    </row>
    <row r="129" spans="2:5" ht="15" x14ac:dyDescent="0.25">
      <c r="B129" s="86"/>
      <c r="C129" s="86"/>
      <c r="D129" s="101"/>
      <c r="E129" s="87"/>
    </row>
    <row r="130" spans="2:5" ht="15" x14ac:dyDescent="0.25">
      <c r="B130" s="86"/>
      <c r="C130" s="86"/>
      <c r="D130" s="101"/>
      <c r="E130" s="87"/>
    </row>
    <row r="131" spans="2:5" ht="15" x14ac:dyDescent="0.25">
      <c r="B131" s="86"/>
      <c r="C131" s="86"/>
      <c r="D131" s="101"/>
      <c r="E131" s="87"/>
    </row>
    <row r="132" spans="2:5" ht="15" x14ac:dyDescent="0.25">
      <c r="B132" s="86"/>
      <c r="C132" s="86"/>
      <c r="D132" s="101"/>
      <c r="E132" s="87"/>
    </row>
    <row r="133" spans="2:5" ht="15" x14ac:dyDescent="0.25">
      <c r="B133" s="86"/>
      <c r="C133" s="86"/>
      <c r="D133" s="101"/>
      <c r="E133" s="87"/>
    </row>
    <row r="134" spans="2:5" ht="15" x14ac:dyDescent="0.25">
      <c r="B134" s="86"/>
      <c r="C134" s="86"/>
      <c r="D134" s="101"/>
      <c r="E134" s="87"/>
    </row>
    <row r="135" spans="2:5" ht="15" x14ac:dyDescent="0.25">
      <c r="B135" s="86"/>
      <c r="C135" s="86"/>
      <c r="D135" s="101"/>
      <c r="E135" s="87"/>
    </row>
    <row r="136" spans="2:5" ht="15" x14ac:dyDescent="0.25">
      <c r="B136" s="86"/>
      <c r="C136" s="86"/>
      <c r="D136" s="101"/>
      <c r="E136" s="87"/>
    </row>
    <row r="137" spans="2:5" ht="15" x14ac:dyDescent="0.25">
      <c r="B137" s="86"/>
      <c r="C137" s="86"/>
      <c r="D137" s="101"/>
      <c r="E137" s="87"/>
    </row>
    <row r="138" spans="2:5" ht="15" x14ac:dyDescent="0.25">
      <c r="B138" s="86"/>
      <c r="C138" s="86"/>
      <c r="D138" s="101"/>
      <c r="E138" s="87"/>
    </row>
    <row r="139" spans="2:5" ht="15" x14ac:dyDescent="0.25">
      <c r="B139" s="86"/>
      <c r="C139" s="86"/>
      <c r="D139" s="101"/>
      <c r="E139" s="87"/>
    </row>
    <row r="140" spans="2:5" ht="15" x14ac:dyDescent="0.25">
      <c r="B140" s="86"/>
      <c r="C140" s="86"/>
      <c r="D140" s="101"/>
      <c r="E140" s="87"/>
    </row>
    <row r="141" spans="2:5" ht="15" x14ac:dyDescent="0.25">
      <c r="B141" s="86"/>
      <c r="C141" s="86"/>
      <c r="D141" s="101"/>
      <c r="E141" s="87"/>
    </row>
    <row r="142" spans="2:5" ht="15" x14ac:dyDescent="0.25">
      <c r="B142" s="86"/>
      <c r="C142" s="86"/>
      <c r="D142" s="101"/>
      <c r="E142" s="87"/>
    </row>
    <row r="143" spans="2:5" ht="15" x14ac:dyDescent="0.25">
      <c r="B143" s="86"/>
      <c r="C143" s="86"/>
      <c r="D143" s="101"/>
      <c r="E143" s="87"/>
    </row>
    <row r="144" spans="2:5" ht="15" x14ac:dyDescent="0.25">
      <c r="B144" s="86"/>
      <c r="C144" s="86"/>
      <c r="D144" s="101"/>
      <c r="E144" s="87"/>
    </row>
    <row r="145" spans="2:5" ht="15" x14ac:dyDescent="0.25">
      <c r="B145" s="86"/>
      <c r="C145" s="86"/>
      <c r="D145" s="101"/>
      <c r="E145" s="87"/>
    </row>
    <row r="146" spans="2:5" ht="15" x14ac:dyDescent="0.25">
      <c r="B146" s="86"/>
      <c r="C146" s="86"/>
      <c r="D146" s="101"/>
      <c r="E146" s="87"/>
    </row>
    <row r="147" spans="2:5" ht="15" x14ac:dyDescent="0.25">
      <c r="B147" s="86"/>
      <c r="C147" s="86"/>
      <c r="D147" s="101"/>
      <c r="E147" s="87"/>
    </row>
    <row r="148" spans="2:5" ht="15" x14ac:dyDescent="0.25">
      <c r="B148" s="86"/>
      <c r="C148" s="86"/>
      <c r="D148" s="101"/>
      <c r="E148" s="87"/>
    </row>
    <row r="149" spans="2:5" ht="15" x14ac:dyDescent="0.25">
      <c r="B149" s="86"/>
      <c r="C149" s="86"/>
      <c r="D149" s="101"/>
      <c r="E149" s="87"/>
    </row>
    <row r="150" spans="2:5" ht="15" x14ac:dyDescent="0.25">
      <c r="B150" s="86"/>
      <c r="C150" s="86"/>
      <c r="D150" s="101"/>
      <c r="E150" s="87"/>
    </row>
    <row r="151" spans="2:5" ht="15" x14ac:dyDescent="0.25">
      <c r="B151" s="86"/>
      <c r="C151" s="86"/>
      <c r="D151" s="101"/>
      <c r="E151" s="87"/>
    </row>
    <row r="152" spans="2:5" ht="15" x14ac:dyDescent="0.25">
      <c r="B152" s="86"/>
      <c r="C152" s="86"/>
      <c r="D152" s="101"/>
      <c r="E152" s="87"/>
    </row>
    <row r="153" spans="2:5" ht="15" x14ac:dyDescent="0.25">
      <c r="B153" s="86"/>
      <c r="C153" s="86"/>
      <c r="D153" s="101"/>
      <c r="E153" s="87"/>
    </row>
    <row r="154" spans="2:5" ht="15" x14ac:dyDescent="0.25">
      <c r="B154" s="86"/>
      <c r="C154" s="86"/>
      <c r="D154" s="101"/>
      <c r="E154" s="87"/>
    </row>
    <row r="155" spans="2:5" ht="15" x14ac:dyDescent="0.25">
      <c r="B155" s="86"/>
      <c r="C155" s="86"/>
      <c r="D155" s="101"/>
      <c r="E155" s="87"/>
    </row>
    <row r="156" spans="2:5" ht="15" x14ac:dyDescent="0.25">
      <c r="B156" s="86"/>
      <c r="C156" s="86"/>
      <c r="D156" s="101"/>
      <c r="E156" s="87"/>
    </row>
    <row r="157" spans="2:5" ht="15" x14ac:dyDescent="0.25">
      <c r="B157" s="86"/>
      <c r="C157" s="86"/>
      <c r="D157" s="101"/>
      <c r="E157" s="87"/>
    </row>
    <row r="158" spans="2:5" ht="15" x14ac:dyDescent="0.25">
      <c r="B158" s="86"/>
      <c r="C158" s="86"/>
      <c r="D158" s="101"/>
      <c r="E158" s="87"/>
    </row>
    <row r="159" spans="2:5" ht="15" x14ac:dyDescent="0.25">
      <c r="B159" s="86"/>
      <c r="C159" s="86"/>
      <c r="D159" s="101"/>
      <c r="E159" s="87"/>
    </row>
    <row r="160" spans="2:5" ht="15" x14ac:dyDescent="0.25">
      <c r="B160" s="86"/>
      <c r="C160" s="86"/>
      <c r="D160" s="101"/>
      <c r="E160" s="87"/>
    </row>
    <row r="161" spans="2:5" ht="15" x14ac:dyDescent="0.25">
      <c r="B161" s="86"/>
      <c r="C161" s="86"/>
      <c r="D161" s="101"/>
      <c r="E161" s="87"/>
    </row>
    <row r="162" spans="2:5" ht="15" x14ac:dyDescent="0.25">
      <c r="B162" s="86"/>
      <c r="C162" s="86"/>
      <c r="D162" s="101"/>
      <c r="E162" s="87"/>
    </row>
    <row r="163" spans="2:5" ht="15" x14ac:dyDescent="0.25">
      <c r="B163" s="86"/>
      <c r="C163" s="86"/>
      <c r="D163" s="101"/>
      <c r="E163" s="87"/>
    </row>
    <row r="164" spans="2:5" ht="15" x14ac:dyDescent="0.25">
      <c r="B164" s="86"/>
      <c r="C164" s="86"/>
      <c r="D164" s="101"/>
      <c r="E164" s="87"/>
    </row>
    <row r="165" spans="2:5" ht="15" x14ac:dyDescent="0.25">
      <c r="B165" s="86"/>
      <c r="C165" s="86"/>
      <c r="D165" s="101"/>
      <c r="E165" s="87"/>
    </row>
    <row r="166" spans="2:5" ht="15" x14ac:dyDescent="0.25">
      <c r="B166" s="86"/>
      <c r="C166" s="86"/>
      <c r="D166" s="101"/>
      <c r="E166" s="87"/>
    </row>
    <row r="167" spans="2:5" ht="15" x14ac:dyDescent="0.25">
      <c r="B167" s="86"/>
      <c r="C167" s="86"/>
      <c r="D167" s="101"/>
      <c r="E167" s="87"/>
    </row>
    <row r="168" spans="2:5" ht="15" x14ac:dyDescent="0.25">
      <c r="B168" s="86"/>
      <c r="C168" s="86"/>
      <c r="D168" s="101"/>
      <c r="E168" s="87"/>
    </row>
    <row r="169" spans="2:5" ht="15" x14ac:dyDescent="0.25">
      <c r="B169" s="86"/>
      <c r="C169" s="86"/>
      <c r="D169" s="101"/>
      <c r="E169" s="87"/>
    </row>
    <row r="170" spans="2:5" ht="15" x14ac:dyDescent="0.25">
      <c r="B170" s="86"/>
      <c r="C170" s="86"/>
      <c r="D170" s="101"/>
      <c r="E170" s="87"/>
    </row>
    <row r="171" spans="2:5" ht="15" x14ac:dyDescent="0.25">
      <c r="B171" s="86"/>
      <c r="C171" s="86"/>
      <c r="D171" s="101"/>
      <c r="E171" s="87"/>
    </row>
    <row r="172" spans="2:5" ht="15" x14ac:dyDescent="0.25">
      <c r="B172" s="86"/>
      <c r="C172" s="86"/>
      <c r="D172" s="101"/>
      <c r="E172" s="87"/>
    </row>
    <row r="173" spans="2:5" ht="15" x14ac:dyDescent="0.25">
      <c r="B173" s="86"/>
      <c r="C173" s="86"/>
      <c r="D173" s="101"/>
      <c r="E173" s="87"/>
    </row>
    <row r="174" spans="2:5" ht="15" x14ac:dyDescent="0.25">
      <c r="B174" s="86"/>
      <c r="C174" s="86"/>
      <c r="D174" s="101"/>
      <c r="E174" s="87"/>
    </row>
    <row r="175" spans="2:5" ht="15" x14ac:dyDescent="0.25">
      <c r="B175" s="86"/>
      <c r="C175" s="86"/>
      <c r="D175" s="101"/>
      <c r="E175" s="87"/>
    </row>
    <row r="176" spans="2:5" ht="15" x14ac:dyDescent="0.25">
      <c r="B176" s="86"/>
      <c r="C176" s="86"/>
      <c r="D176" s="101"/>
      <c r="E176" s="87"/>
    </row>
    <row r="177" spans="2:5" ht="15" x14ac:dyDescent="0.25">
      <c r="B177" s="86"/>
      <c r="C177" s="86"/>
      <c r="D177" s="101"/>
      <c r="E177" s="87"/>
    </row>
    <row r="178" spans="2:5" ht="15" x14ac:dyDescent="0.25">
      <c r="B178" s="86"/>
      <c r="C178" s="86"/>
      <c r="D178" s="101"/>
      <c r="E178" s="87"/>
    </row>
    <row r="179" spans="2:5" ht="15" x14ac:dyDescent="0.25">
      <c r="B179" s="86"/>
      <c r="C179" s="86"/>
      <c r="D179" s="101"/>
      <c r="E179" s="87"/>
    </row>
    <row r="180" spans="2:5" ht="15" x14ac:dyDescent="0.25">
      <c r="B180" s="86"/>
      <c r="C180" s="86"/>
      <c r="D180" s="101"/>
      <c r="E180" s="87"/>
    </row>
    <row r="181" spans="2:5" ht="15" x14ac:dyDescent="0.25">
      <c r="B181" s="86"/>
      <c r="C181" s="86"/>
      <c r="D181" s="101"/>
      <c r="E181" s="87"/>
    </row>
    <row r="182" spans="2:5" ht="15" x14ac:dyDescent="0.25">
      <c r="B182" s="86"/>
      <c r="C182" s="86"/>
      <c r="D182" s="101"/>
      <c r="E182" s="87"/>
    </row>
    <row r="183" spans="2:5" ht="15" x14ac:dyDescent="0.25">
      <c r="B183" s="86"/>
      <c r="C183" s="86"/>
      <c r="D183" s="101"/>
      <c r="E183" s="87"/>
    </row>
    <row r="184" spans="2:5" ht="15" x14ac:dyDescent="0.25">
      <c r="B184" s="86"/>
      <c r="C184" s="86"/>
      <c r="D184" s="101"/>
      <c r="E184" s="87"/>
    </row>
    <row r="185" spans="2:5" ht="15" x14ac:dyDescent="0.25">
      <c r="B185" s="86"/>
      <c r="C185" s="86"/>
      <c r="D185" s="101"/>
      <c r="E185" s="87"/>
    </row>
    <row r="186" spans="2:5" ht="15" x14ac:dyDescent="0.25">
      <c r="B186" s="86"/>
      <c r="C186" s="86"/>
      <c r="D186" s="101"/>
      <c r="E186" s="87"/>
    </row>
    <row r="187" spans="2:5" ht="15" x14ac:dyDescent="0.25">
      <c r="B187" s="86"/>
      <c r="C187" s="86"/>
      <c r="D187" s="101"/>
      <c r="E187" s="87"/>
    </row>
    <row r="188" spans="2:5" ht="15" x14ac:dyDescent="0.25">
      <c r="B188" s="86"/>
      <c r="C188" s="86"/>
      <c r="D188" s="101"/>
      <c r="E188" s="87"/>
    </row>
    <row r="189" spans="2:5" ht="15" x14ac:dyDescent="0.25">
      <c r="B189" s="86"/>
      <c r="C189" s="86"/>
      <c r="D189" s="101"/>
      <c r="E189" s="87"/>
    </row>
    <row r="190" spans="2:5" ht="15" x14ac:dyDescent="0.25">
      <c r="B190" s="86"/>
      <c r="C190" s="86"/>
      <c r="D190" s="101"/>
      <c r="E190" s="87"/>
    </row>
    <row r="191" spans="2:5" ht="15" x14ac:dyDescent="0.25">
      <c r="B191" s="86"/>
      <c r="C191" s="86"/>
      <c r="D191" s="101"/>
      <c r="E191" s="87"/>
    </row>
    <row r="192" spans="2:5" ht="15" x14ac:dyDescent="0.25">
      <c r="B192" s="86"/>
      <c r="C192" s="86"/>
      <c r="D192" s="101"/>
      <c r="E192" s="87"/>
    </row>
    <row r="193" spans="2:5" ht="15" x14ac:dyDescent="0.25">
      <c r="B193" s="86"/>
      <c r="C193" s="86"/>
      <c r="D193" s="101"/>
      <c r="E193" s="87"/>
    </row>
    <row r="194" spans="2:5" ht="15" x14ac:dyDescent="0.25">
      <c r="B194" s="86"/>
      <c r="C194" s="86"/>
      <c r="D194" s="101"/>
      <c r="E194" s="87"/>
    </row>
    <row r="195" spans="2:5" ht="15" x14ac:dyDescent="0.25">
      <c r="B195" s="86"/>
      <c r="C195" s="86"/>
      <c r="D195" s="101"/>
      <c r="E195" s="87"/>
    </row>
    <row r="196" spans="2:5" ht="15" x14ac:dyDescent="0.25">
      <c r="B196" s="86"/>
      <c r="C196" s="86"/>
      <c r="D196" s="101"/>
      <c r="E196" s="87"/>
    </row>
    <row r="197" spans="2:5" ht="15" x14ac:dyDescent="0.25">
      <c r="B197" s="86"/>
      <c r="C197" s="86"/>
      <c r="D197" s="101"/>
      <c r="E197" s="87"/>
    </row>
    <row r="198" spans="2:5" ht="15" x14ac:dyDescent="0.25">
      <c r="B198" s="86"/>
      <c r="C198" s="86"/>
      <c r="D198" s="101"/>
      <c r="E198" s="87"/>
    </row>
    <row r="199" spans="2:5" ht="15" x14ac:dyDescent="0.25">
      <c r="B199" s="86"/>
      <c r="C199" s="86"/>
      <c r="D199" s="101"/>
      <c r="E199" s="87"/>
    </row>
    <row r="200" spans="2:5" ht="15" x14ac:dyDescent="0.25">
      <c r="B200" s="86"/>
      <c r="C200" s="86"/>
      <c r="D200" s="101"/>
      <c r="E200" s="87"/>
    </row>
    <row r="201" spans="2:5" ht="15" x14ac:dyDescent="0.25">
      <c r="B201" s="86"/>
      <c r="C201" s="86"/>
      <c r="D201" s="101"/>
      <c r="E201" s="87"/>
    </row>
    <row r="202" spans="2:5" ht="15" x14ac:dyDescent="0.25">
      <c r="B202" s="86"/>
      <c r="C202" s="86"/>
      <c r="D202" s="101"/>
      <c r="E202" s="87"/>
    </row>
    <row r="203" spans="2:5" ht="15" x14ac:dyDescent="0.25">
      <c r="B203" s="86"/>
      <c r="C203" s="86"/>
      <c r="D203" s="101"/>
      <c r="E203" s="87"/>
    </row>
    <row r="204" spans="2:5" ht="15" x14ac:dyDescent="0.25">
      <c r="B204" s="86"/>
      <c r="C204" s="86"/>
      <c r="D204" s="101"/>
      <c r="E204" s="87"/>
    </row>
    <row r="205" spans="2:5" ht="15" x14ac:dyDescent="0.25">
      <c r="B205" s="86"/>
      <c r="C205" s="86"/>
      <c r="D205" s="101"/>
      <c r="E205" s="87"/>
    </row>
    <row r="206" spans="2:5" ht="15" x14ac:dyDescent="0.25">
      <c r="B206" s="86"/>
      <c r="C206" s="86"/>
      <c r="D206" s="101"/>
      <c r="E206" s="87"/>
    </row>
    <row r="207" spans="2:5" ht="15" x14ac:dyDescent="0.25">
      <c r="B207" s="86"/>
      <c r="C207" s="86"/>
      <c r="D207" s="101"/>
      <c r="E207" s="87"/>
    </row>
    <row r="208" spans="2:5" ht="15" x14ac:dyDescent="0.25">
      <c r="B208" s="86"/>
      <c r="C208" s="86"/>
      <c r="D208" s="101"/>
      <c r="E208" s="87"/>
    </row>
    <row r="209" spans="2:5" ht="15" x14ac:dyDescent="0.25">
      <c r="B209" s="86"/>
      <c r="C209" s="86"/>
      <c r="D209" s="101"/>
      <c r="E209" s="87"/>
    </row>
    <row r="210" spans="2:5" ht="15" x14ac:dyDescent="0.25">
      <c r="B210" s="86"/>
      <c r="C210" s="86"/>
      <c r="D210" s="101"/>
      <c r="E210" s="87"/>
    </row>
    <row r="211" spans="2:5" ht="15" x14ac:dyDescent="0.25">
      <c r="B211" s="86"/>
      <c r="C211" s="86"/>
      <c r="D211" s="101"/>
      <c r="E211" s="87"/>
    </row>
    <row r="212" spans="2:5" ht="15" x14ac:dyDescent="0.25">
      <c r="B212" s="86"/>
      <c r="C212" s="86"/>
      <c r="D212" s="101"/>
      <c r="E212" s="87"/>
    </row>
    <row r="213" spans="2:5" ht="15" x14ac:dyDescent="0.25">
      <c r="B213" s="86"/>
      <c r="C213" s="86"/>
      <c r="D213" s="101"/>
      <c r="E213" s="87"/>
    </row>
    <row r="214" spans="2:5" ht="15" x14ac:dyDescent="0.25">
      <c r="B214" s="86"/>
      <c r="C214" s="86"/>
      <c r="D214" s="101"/>
      <c r="E214" s="87"/>
    </row>
    <row r="215" spans="2:5" ht="15" x14ac:dyDescent="0.25">
      <c r="B215" s="86"/>
      <c r="C215" s="86"/>
      <c r="D215" s="101"/>
      <c r="E215" s="87"/>
    </row>
    <row r="216" spans="2:5" ht="15" x14ac:dyDescent="0.25">
      <c r="B216" s="86"/>
      <c r="C216" s="86"/>
      <c r="D216" s="101"/>
      <c r="E216" s="87"/>
    </row>
    <row r="217" spans="2:5" ht="15" x14ac:dyDescent="0.25">
      <c r="B217" s="86"/>
      <c r="C217" s="86"/>
      <c r="D217" s="101"/>
      <c r="E217" s="87"/>
    </row>
    <row r="218" spans="2:5" ht="15" x14ac:dyDescent="0.25">
      <c r="B218" s="86"/>
      <c r="C218" s="86"/>
      <c r="D218" s="101"/>
      <c r="E218" s="87"/>
    </row>
    <row r="219" spans="2:5" ht="15" x14ac:dyDescent="0.25">
      <c r="B219" s="86"/>
      <c r="C219" s="86"/>
      <c r="D219" s="101"/>
      <c r="E219" s="87"/>
    </row>
    <row r="220" spans="2:5" ht="15" x14ac:dyDescent="0.25">
      <c r="B220" s="86"/>
      <c r="C220" s="86"/>
      <c r="D220" s="101"/>
      <c r="E220" s="87"/>
    </row>
    <row r="221" spans="2:5" ht="15" x14ac:dyDescent="0.25">
      <c r="B221" s="86"/>
      <c r="C221" s="86"/>
      <c r="D221" s="101"/>
      <c r="E221" s="87"/>
    </row>
    <row r="222" spans="2:5" ht="15" x14ac:dyDescent="0.25">
      <c r="B222" s="86"/>
      <c r="C222" s="86"/>
      <c r="D222" s="101"/>
      <c r="E222" s="87"/>
    </row>
    <row r="223" spans="2:5" ht="15" x14ac:dyDescent="0.25">
      <c r="B223" s="86"/>
      <c r="C223" s="86"/>
      <c r="D223" s="101"/>
      <c r="E223" s="87"/>
    </row>
    <row r="224" spans="2:5" ht="15" x14ac:dyDescent="0.25">
      <c r="B224" s="86"/>
      <c r="C224" s="86"/>
      <c r="D224" s="101"/>
      <c r="E224" s="87"/>
    </row>
    <row r="225" spans="2:5" ht="15" x14ac:dyDescent="0.25">
      <c r="B225" s="86"/>
      <c r="C225" s="86"/>
      <c r="D225" s="101"/>
      <c r="E225" s="87"/>
    </row>
    <row r="226" spans="2:5" ht="15" x14ac:dyDescent="0.25">
      <c r="B226" s="86"/>
      <c r="C226" s="86"/>
      <c r="D226" s="101"/>
      <c r="E226" s="87"/>
    </row>
    <row r="227" spans="2:5" ht="15" x14ac:dyDescent="0.25">
      <c r="B227" s="86"/>
      <c r="C227" s="86"/>
      <c r="D227" s="101"/>
      <c r="E227" s="87"/>
    </row>
    <row r="228" spans="2:5" ht="15" x14ac:dyDescent="0.25">
      <c r="B228" s="86"/>
      <c r="C228" s="86"/>
      <c r="D228" s="101"/>
      <c r="E228" s="87"/>
    </row>
    <row r="229" spans="2:5" ht="15" x14ac:dyDescent="0.25">
      <c r="B229" s="86"/>
      <c r="C229" s="86"/>
      <c r="D229" s="101"/>
      <c r="E229" s="87"/>
    </row>
    <row r="230" spans="2:5" ht="15" x14ac:dyDescent="0.25">
      <c r="B230" s="86"/>
      <c r="C230" s="86"/>
      <c r="D230" s="101"/>
      <c r="E230" s="87"/>
    </row>
    <row r="231" spans="2:5" ht="15" x14ac:dyDescent="0.25">
      <c r="B231" s="86"/>
      <c r="C231" s="86"/>
      <c r="D231" s="101"/>
      <c r="E231" s="87"/>
    </row>
    <row r="232" spans="2:5" ht="15" x14ac:dyDescent="0.25">
      <c r="B232" s="86"/>
      <c r="C232" s="86"/>
      <c r="D232" s="101"/>
      <c r="E232" s="87"/>
    </row>
    <row r="233" spans="2:5" ht="15" x14ac:dyDescent="0.25">
      <c r="B233" s="86"/>
      <c r="C233" s="86"/>
      <c r="D233" s="101"/>
      <c r="E233" s="87"/>
    </row>
    <row r="234" spans="2:5" ht="15" x14ac:dyDescent="0.25">
      <c r="B234" s="86"/>
      <c r="C234" s="86"/>
      <c r="D234" s="101"/>
      <c r="E234" s="87"/>
    </row>
    <row r="235" spans="2:5" ht="15" x14ac:dyDescent="0.25">
      <c r="B235" s="86"/>
      <c r="C235" s="86"/>
      <c r="D235" s="101"/>
      <c r="E235" s="87"/>
    </row>
    <row r="236" spans="2:5" ht="15" x14ac:dyDescent="0.25">
      <c r="B236" s="86"/>
      <c r="C236" s="86"/>
      <c r="D236" s="101"/>
      <c r="E236" s="87"/>
    </row>
    <row r="237" spans="2:5" ht="15" x14ac:dyDescent="0.25">
      <c r="B237" s="86"/>
      <c r="C237" s="86"/>
      <c r="D237" s="101"/>
      <c r="E237" s="87"/>
    </row>
    <row r="238" spans="2:5" ht="15" x14ac:dyDescent="0.25">
      <c r="B238" s="86"/>
      <c r="C238" s="86"/>
      <c r="D238" s="101"/>
      <c r="E238" s="87"/>
    </row>
    <row r="239" spans="2:5" ht="15" x14ac:dyDescent="0.25">
      <c r="B239" s="86"/>
      <c r="C239" s="86"/>
      <c r="D239" s="101"/>
      <c r="E239" s="87"/>
    </row>
  </sheetData>
  <sheetProtection formatCells="0" formatColumns="0" formatRows="0" insertRows="0" deleteRows="0"/>
  <mergeCells count="1">
    <mergeCell ref="B2:E2"/>
  </mergeCells>
  <pageMargins left="0.7" right="0.7" top="0.75" bottom="0.75" header="0.3" footer="0.3"/>
  <pageSetup paperSize="9" scale="55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</sheetPr>
  <dimension ref="B1:H92"/>
  <sheetViews>
    <sheetView zoomScaleNormal="100" workbookViewId="0">
      <pane ySplit="3" topLeftCell="A281" activePane="bottomLeft" state="frozen"/>
      <selection activeCell="E48" sqref="E48:E49"/>
      <selection pane="bottomLeft" activeCell="A289" sqref="A93:XFD289"/>
    </sheetView>
  </sheetViews>
  <sheetFormatPr baseColWidth="10" defaultColWidth="11.42578125" defaultRowHeight="12.75" x14ac:dyDescent="0.25"/>
  <cols>
    <col min="1" max="1" width="4.140625" style="92" customWidth="1"/>
    <col min="2" max="2" width="17.28515625" style="95" customWidth="1"/>
    <col min="3" max="3" width="34.7109375" style="98" customWidth="1"/>
    <col min="4" max="4" width="24.140625" style="95" customWidth="1"/>
    <col min="5" max="5" width="18.140625" style="92" customWidth="1"/>
    <col min="6" max="6" width="15.5703125" style="93" customWidth="1"/>
    <col min="7" max="16384" width="11.42578125" style="92"/>
  </cols>
  <sheetData>
    <row r="1" spans="2:8" s="89" customFormat="1" x14ac:dyDescent="0.25">
      <c r="B1" s="94"/>
      <c r="C1" s="97"/>
      <c r="D1" s="94"/>
      <c r="F1" s="90"/>
    </row>
    <row r="2" spans="2:8" s="91" customFormat="1" ht="28.5" x14ac:dyDescent="0.25">
      <c r="B2" s="165" t="s">
        <v>993</v>
      </c>
      <c r="C2" s="166"/>
      <c r="D2" s="166"/>
      <c r="E2" s="166"/>
      <c r="F2" s="167"/>
    </row>
    <row r="3" spans="2:8" s="96" customFormat="1" ht="30" x14ac:dyDescent="0.25">
      <c r="B3" s="54" t="s">
        <v>995</v>
      </c>
      <c r="C3" s="42" t="s">
        <v>998</v>
      </c>
      <c r="D3" s="42" t="s">
        <v>994</v>
      </c>
      <c r="E3" s="45" t="s">
        <v>1079</v>
      </c>
      <c r="F3" s="45" t="s">
        <v>866</v>
      </c>
    </row>
    <row r="4" spans="2:8" s="89" customFormat="1" ht="15" x14ac:dyDescent="0.25">
      <c r="B4" s="99"/>
      <c r="C4" s="100"/>
      <c r="D4" s="86"/>
      <c r="E4" s="87"/>
      <c r="F4" s="101"/>
    </row>
    <row r="5" spans="2:8" ht="15" x14ac:dyDescent="0.25">
      <c r="B5" s="103"/>
      <c r="C5" s="100"/>
      <c r="D5" s="86"/>
      <c r="E5" s="87"/>
      <c r="F5" s="101"/>
    </row>
    <row r="6" spans="2:8" ht="15" x14ac:dyDescent="0.25">
      <c r="B6" s="103"/>
      <c r="C6" s="100"/>
      <c r="D6" s="86"/>
      <c r="E6" s="87"/>
      <c r="F6" s="101"/>
    </row>
    <row r="7" spans="2:8" ht="15" x14ac:dyDescent="0.25">
      <c r="B7" s="103"/>
      <c r="C7" s="100"/>
      <c r="D7" s="86"/>
      <c r="E7" s="87"/>
      <c r="F7" s="101"/>
    </row>
    <row r="8" spans="2:8" ht="15" x14ac:dyDescent="0.25">
      <c r="B8" s="103"/>
      <c r="C8" s="100"/>
      <c r="D8" s="86"/>
      <c r="E8" s="87"/>
      <c r="F8" s="101"/>
    </row>
    <row r="9" spans="2:8" ht="15" x14ac:dyDescent="0.25">
      <c r="B9" s="103"/>
      <c r="C9" s="100"/>
      <c r="D9" s="86"/>
      <c r="E9" s="87"/>
      <c r="F9" s="101"/>
    </row>
    <row r="10" spans="2:8" ht="15" x14ac:dyDescent="0.25">
      <c r="B10" s="103"/>
      <c r="C10" s="100"/>
      <c r="D10" s="86"/>
      <c r="E10" s="87"/>
      <c r="F10" s="101"/>
    </row>
    <row r="11" spans="2:8" ht="15" x14ac:dyDescent="0.25">
      <c r="B11" s="103"/>
      <c r="C11" s="100"/>
      <c r="D11" s="86"/>
      <c r="E11" s="87"/>
      <c r="F11" s="101"/>
    </row>
    <row r="12" spans="2:8" ht="15" x14ac:dyDescent="0.25">
      <c r="B12" s="103"/>
      <c r="C12" s="100"/>
      <c r="D12" s="86"/>
      <c r="E12" s="87"/>
      <c r="F12" s="101"/>
    </row>
    <row r="13" spans="2:8" ht="15" x14ac:dyDescent="0.25">
      <c r="B13" s="103"/>
      <c r="C13" s="100"/>
      <c r="D13" s="86"/>
      <c r="E13" s="87"/>
      <c r="F13" s="101"/>
    </row>
    <row r="14" spans="2:8" ht="15" x14ac:dyDescent="0.25">
      <c r="B14" s="103"/>
      <c r="C14" s="100"/>
      <c r="D14" s="86"/>
      <c r="E14" s="87"/>
      <c r="F14" s="101"/>
    </row>
    <row r="15" spans="2:8" ht="15" x14ac:dyDescent="0.25">
      <c r="B15" s="103"/>
      <c r="C15" s="100"/>
      <c r="D15" s="86"/>
      <c r="E15" s="87"/>
      <c r="F15" s="101"/>
    </row>
    <row r="16" spans="2:8" ht="15" x14ac:dyDescent="0.25">
      <c r="B16" s="103"/>
      <c r="C16" s="100"/>
      <c r="D16" s="86"/>
      <c r="E16" s="87"/>
      <c r="F16" s="101"/>
    </row>
    <row r="17" spans="2:6" ht="15" x14ac:dyDescent="0.25">
      <c r="B17" s="103"/>
      <c r="C17" s="100"/>
      <c r="D17" s="86"/>
      <c r="E17" s="87"/>
      <c r="F17" s="101"/>
    </row>
    <row r="18" spans="2:6" ht="15" x14ac:dyDescent="0.25">
      <c r="B18" s="103"/>
      <c r="C18" s="100"/>
      <c r="D18" s="86"/>
      <c r="E18" s="87"/>
      <c r="F18" s="101"/>
    </row>
    <row r="19" spans="2:6" ht="15" x14ac:dyDescent="0.25">
      <c r="B19" s="103"/>
      <c r="C19" s="100"/>
      <c r="D19" s="86"/>
      <c r="E19" s="87"/>
      <c r="F19" s="101"/>
    </row>
    <row r="20" spans="2:6" ht="15" x14ac:dyDescent="0.25">
      <c r="B20" s="103"/>
      <c r="C20" s="100"/>
      <c r="D20" s="86"/>
      <c r="E20" s="87"/>
      <c r="F20" s="101"/>
    </row>
    <row r="21" spans="2:6" ht="15" x14ac:dyDescent="0.25">
      <c r="B21" s="103"/>
      <c r="C21" s="100"/>
      <c r="D21" s="86"/>
      <c r="E21" s="87"/>
      <c r="F21" s="101"/>
    </row>
    <row r="22" spans="2:6" ht="15" x14ac:dyDescent="0.25">
      <c r="B22" s="103"/>
      <c r="C22" s="100"/>
      <c r="D22" s="86"/>
      <c r="E22" s="87"/>
      <c r="F22" s="101"/>
    </row>
    <row r="23" spans="2:6" ht="15" x14ac:dyDescent="0.25">
      <c r="B23" s="103"/>
      <c r="C23" s="100"/>
      <c r="D23" s="86"/>
      <c r="E23" s="87"/>
      <c r="F23" s="101"/>
    </row>
    <row r="24" spans="2:6" ht="15" x14ac:dyDescent="0.25">
      <c r="B24" s="103"/>
      <c r="C24" s="100"/>
      <c r="D24" s="86"/>
      <c r="E24" s="87"/>
      <c r="F24" s="101"/>
    </row>
    <row r="25" spans="2:6" ht="15" x14ac:dyDescent="0.25">
      <c r="B25" s="103"/>
      <c r="C25" s="100"/>
      <c r="D25" s="86"/>
      <c r="E25" s="87"/>
      <c r="F25" s="101"/>
    </row>
    <row r="26" spans="2:6" ht="15" x14ac:dyDescent="0.25">
      <c r="B26" s="103"/>
      <c r="C26" s="100"/>
      <c r="D26" s="86"/>
      <c r="E26" s="87"/>
      <c r="F26" s="101"/>
    </row>
    <row r="27" spans="2:6" ht="15" x14ac:dyDescent="0.25">
      <c r="B27" s="103"/>
      <c r="C27" s="100"/>
      <c r="D27" s="86"/>
      <c r="E27" s="87"/>
      <c r="F27" s="101"/>
    </row>
    <row r="28" spans="2:6" ht="15" x14ac:dyDescent="0.25">
      <c r="B28" s="103"/>
      <c r="C28" s="100"/>
      <c r="D28" s="86"/>
      <c r="E28" s="87"/>
      <c r="F28" s="101"/>
    </row>
    <row r="29" spans="2:6" ht="15" x14ac:dyDescent="0.25">
      <c r="B29" s="103"/>
      <c r="C29" s="100"/>
      <c r="D29" s="86"/>
      <c r="E29" s="87"/>
      <c r="F29" s="101"/>
    </row>
    <row r="30" spans="2:6" ht="15" x14ac:dyDescent="0.25">
      <c r="B30" s="103"/>
      <c r="C30" s="100"/>
      <c r="D30" s="86"/>
      <c r="E30" s="87"/>
      <c r="F30" s="101"/>
    </row>
    <row r="31" spans="2:6" ht="15" x14ac:dyDescent="0.25">
      <c r="B31" s="103"/>
      <c r="C31" s="100"/>
      <c r="D31" s="86"/>
      <c r="E31" s="87"/>
      <c r="F31" s="101"/>
    </row>
    <row r="32" spans="2:6" ht="15" x14ac:dyDescent="0.25">
      <c r="B32" s="103"/>
      <c r="C32" s="100"/>
      <c r="D32" s="86"/>
      <c r="E32" s="87"/>
      <c r="F32" s="101"/>
    </row>
    <row r="33" spans="2:6" ht="15" x14ac:dyDescent="0.25">
      <c r="B33" s="103"/>
      <c r="C33" s="100"/>
      <c r="D33" s="86"/>
      <c r="E33" s="87"/>
      <c r="F33" s="101"/>
    </row>
    <row r="34" spans="2:6" ht="15" x14ac:dyDescent="0.25">
      <c r="B34" s="103"/>
      <c r="C34" s="100"/>
      <c r="D34" s="86"/>
      <c r="E34" s="87"/>
      <c r="F34" s="101"/>
    </row>
    <row r="35" spans="2:6" ht="15" x14ac:dyDescent="0.25">
      <c r="B35" s="103"/>
      <c r="C35" s="100"/>
      <c r="D35" s="86"/>
      <c r="E35" s="87"/>
      <c r="F35" s="101"/>
    </row>
    <row r="36" spans="2:6" ht="15" x14ac:dyDescent="0.25">
      <c r="B36" s="103"/>
      <c r="C36" s="100"/>
      <c r="D36" s="86"/>
      <c r="E36" s="87"/>
      <c r="F36" s="101"/>
    </row>
    <row r="37" spans="2:6" ht="15" x14ac:dyDescent="0.25">
      <c r="B37" s="103"/>
      <c r="C37" s="100"/>
      <c r="D37" s="86"/>
      <c r="E37" s="87"/>
      <c r="F37" s="101"/>
    </row>
    <row r="38" spans="2:6" ht="15" x14ac:dyDescent="0.25">
      <c r="B38" s="103"/>
      <c r="C38" s="100"/>
      <c r="D38" s="86"/>
      <c r="E38" s="87"/>
      <c r="F38" s="101"/>
    </row>
    <row r="39" spans="2:6" ht="15" x14ac:dyDescent="0.25">
      <c r="B39" s="103"/>
      <c r="C39" s="100"/>
      <c r="D39" s="86"/>
      <c r="E39" s="87"/>
      <c r="F39" s="101"/>
    </row>
    <row r="40" spans="2:6" ht="15" x14ac:dyDescent="0.25">
      <c r="B40" s="103"/>
      <c r="C40" s="100"/>
      <c r="D40" s="86"/>
      <c r="E40" s="87"/>
      <c r="F40" s="101"/>
    </row>
    <row r="41" spans="2:6" ht="15" x14ac:dyDescent="0.25">
      <c r="B41" s="103"/>
      <c r="C41" s="100"/>
      <c r="D41" s="86"/>
      <c r="E41" s="87"/>
      <c r="F41" s="101"/>
    </row>
    <row r="42" spans="2:6" ht="15" x14ac:dyDescent="0.25">
      <c r="B42" s="103"/>
      <c r="C42" s="100"/>
      <c r="D42" s="86"/>
      <c r="E42" s="87"/>
      <c r="F42" s="101"/>
    </row>
    <row r="43" spans="2:6" ht="15" x14ac:dyDescent="0.25">
      <c r="B43" s="103"/>
      <c r="C43" s="100"/>
      <c r="D43" s="86"/>
      <c r="E43" s="87"/>
      <c r="F43" s="101"/>
    </row>
    <row r="44" spans="2:6" ht="15" x14ac:dyDescent="0.25">
      <c r="B44" s="103"/>
      <c r="C44" s="100"/>
      <c r="D44" s="86"/>
      <c r="E44" s="87"/>
      <c r="F44" s="101"/>
    </row>
    <row r="45" spans="2:6" ht="15" x14ac:dyDescent="0.25">
      <c r="B45" s="103"/>
      <c r="C45" s="100"/>
      <c r="D45" s="86"/>
      <c r="E45" s="87"/>
      <c r="F45" s="101"/>
    </row>
    <row r="46" spans="2:6" ht="15" x14ac:dyDescent="0.25">
      <c r="B46" s="103"/>
      <c r="C46" s="100"/>
      <c r="D46" s="86"/>
      <c r="E46" s="87"/>
      <c r="F46" s="101"/>
    </row>
    <row r="47" spans="2:6" ht="15" x14ac:dyDescent="0.25">
      <c r="B47" s="103"/>
      <c r="C47" s="100"/>
      <c r="D47" s="86"/>
      <c r="E47" s="87"/>
      <c r="F47" s="101"/>
    </row>
    <row r="48" spans="2:6" ht="15" x14ac:dyDescent="0.25">
      <c r="B48" s="103"/>
      <c r="C48" s="100"/>
      <c r="D48" s="86"/>
      <c r="E48" s="87"/>
      <c r="F48" s="101"/>
    </row>
    <row r="49" spans="2:6" ht="15" x14ac:dyDescent="0.25">
      <c r="B49" s="103"/>
      <c r="C49" s="100"/>
      <c r="D49" s="86"/>
      <c r="E49" s="87"/>
      <c r="F49" s="101"/>
    </row>
    <row r="50" spans="2:6" ht="15" x14ac:dyDescent="0.25">
      <c r="B50" s="103"/>
      <c r="C50" s="100"/>
      <c r="D50" s="86"/>
      <c r="E50" s="87"/>
      <c r="F50" s="101"/>
    </row>
    <row r="51" spans="2:6" ht="15" x14ac:dyDescent="0.25">
      <c r="B51" s="103"/>
      <c r="C51" s="100"/>
      <c r="D51" s="86"/>
      <c r="E51" s="87"/>
      <c r="F51" s="101"/>
    </row>
    <row r="52" spans="2:6" ht="15" x14ac:dyDescent="0.25">
      <c r="B52" s="103"/>
      <c r="C52" s="100"/>
      <c r="D52" s="86"/>
      <c r="E52" s="87"/>
      <c r="F52" s="101"/>
    </row>
    <row r="53" spans="2:6" ht="15" x14ac:dyDescent="0.25">
      <c r="B53" s="103"/>
      <c r="C53" s="100"/>
      <c r="D53" s="86"/>
      <c r="E53" s="87"/>
      <c r="F53" s="101"/>
    </row>
    <row r="54" spans="2:6" ht="15" x14ac:dyDescent="0.25">
      <c r="B54" s="103"/>
      <c r="C54" s="100"/>
      <c r="D54" s="86"/>
      <c r="E54" s="87"/>
      <c r="F54" s="101"/>
    </row>
    <row r="55" spans="2:6" ht="15" x14ac:dyDescent="0.25">
      <c r="B55" s="103"/>
      <c r="C55" s="100"/>
      <c r="D55" s="86"/>
      <c r="E55" s="87"/>
      <c r="F55" s="101"/>
    </row>
    <row r="56" spans="2:6" ht="15" x14ac:dyDescent="0.25">
      <c r="B56" s="103"/>
      <c r="C56" s="100"/>
      <c r="D56" s="86"/>
      <c r="E56" s="87"/>
      <c r="F56" s="101"/>
    </row>
    <row r="57" spans="2:6" ht="15" x14ac:dyDescent="0.25">
      <c r="B57" s="103"/>
      <c r="C57" s="100"/>
      <c r="D57" s="86"/>
      <c r="E57" s="87"/>
      <c r="F57" s="101"/>
    </row>
    <row r="58" spans="2:6" ht="15" x14ac:dyDescent="0.25">
      <c r="B58" s="103"/>
      <c r="C58" s="100"/>
      <c r="D58" s="86"/>
      <c r="E58" s="87"/>
      <c r="F58" s="101"/>
    </row>
    <row r="59" spans="2:6" ht="15" x14ac:dyDescent="0.25">
      <c r="B59" s="103"/>
      <c r="C59" s="100"/>
      <c r="D59" s="86"/>
      <c r="E59" s="87"/>
      <c r="F59" s="101"/>
    </row>
    <row r="60" spans="2:6" ht="15" x14ac:dyDescent="0.25">
      <c r="B60" s="103"/>
      <c r="C60" s="100"/>
      <c r="D60" s="86"/>
      <c r="E60" s="87"/>
      <c r="F60" s="101"/>
    </row>
    <row r="61" spans="2:6" ht="15" x14ac:dyDescent="0.25">
      <c r="B61" s="103"/>
      <c r="C61" s="100"/>
      <c r="D61" s="86"/>
      <c r="E61" s="87"/>
      <c r="F61" s="101"/>
    </row>
    <row r="62" spans="2:6" ht="15" x14ac:dyDescent="0.25">
      <c r="B62" s="103"/>
      <c r="C62" s="100"/>
      <c r="D62" s="86"/>
      <c r="E62" s="87"/>
      <c r="F62" s="101"/>
    </row>
    <row r="63" spans="2:6" ht="15" x14ac:dyDescent="0.25">
      <c r="B63" s="103"/>
      <c r="C63" s="100"/>
      <c r="D63" s="86"/>
      <c r="E63" s="87"/>
      <c r="F63" s="101"/>
    </row>
    <row r="64" spans="2:6" ht="15" x14ac:dyDescent="0.25">
      <c r="B64" s="103"/>
      <c r="C64" s="100"/>
      <c r="D64" s="86"/>
      <c r="E64" s="87"/>
      <c r="F64" s="101"/>
    </row>
    <row r="65" spans="2:6" ht="15" x14ac:dyDescent="0.25">
      <c r="B65" s="103"/>
      <c r="C65" s="100"/>
      <c r="D65" s="86"/>
      <c r="E65" s="87"/>
      <c r="F65" s="101"/>
    </row>
    <row r="66" spans="2:6" ht="15" x14ac:dyDescent="0.25">
      <c r="B66" s="103"/>
      <c r="C66" s="100"/>
      <c r="D66" s="86"/>
      <c r="E66" s="87"/>
      <c r="F66" s="101"/>
    </row>
    <row r="67" spans="2:6" ht="15" x14ac:dyDescent="0.25">
      <c r="B67" s="103"/>
      <c r="C67" s="100"/>
      <c r="D67" s="86"/>
      <c r="E67" s="87"/>
      <c r="F67" s="101"/>
    </row>
    <row r="68" spans="2:6" ht="15" x14ac:dyDescent="0.25">
      <c r="B68" s="103"/>
      <c r="C68" s="100"/>
      <c r="D68" s="86"/>
      <c r="E68" s="87"/>
      <c r="F68" s="101"/>
    </row>
    <row r="69" spans="2:6" ht="15" x14ac:dyDescent="0.25">
      <c r="B69" s="103"/>
      <c r="C69" s="100"/>
      <c r="D69" s="86"/>
      <c r="E69" s="87"/>
      <c r="F69" s="101"/>
    </row>
    <row r="70" spans="2:6" ht="15" x14ac:dyDescent="0.25">
      <c r="B70" s="103"/>
      <c r="C70" s="100"/>
      <c r="D70" s="86"/>
      <c r="E70" s="87"/>
      <c r="F70" s="101"/>
    </row>
    <row r="71" spans="2:6" ht="15" x14ac:dyDescent="0.25">
      <c r="B71" s="103"/>
      <c r="C71" s="100"/>
      <c r="D71" s="86"/>
      <c r="E71" s="87"/>
      <c r="F71" s="101"/>
    </row>
    <row r="72" spans="2:6" ht="15" x14ac:dyDescent="0.25">
      <c r="B72" s="103"/>
      <c r="C72" s="100"/>
      <c r="D72" s="86"/>
      <c r="E72" s="87"/>
      <c r="F72" s="101"/>
    </row>
    <row r="73" spans="2:6" ht="15" x14ac:dyDescent="0.25">
      <c r="B73" s="103"/>
      <c r="C73" s="100"/>
      <c r="D73" s="86"/>
      <c r="E73" s="87"/>
      <c r="F73" s="101"/>
    </row>
    <row r="74" spans="2:6" ht="15" x14ac:dyDescent="0.25">
      <c r="B74" s="103"/>
      <c r="C74" s="100"/>
      <c r="D74" s="86"/>
      <c r="E74" s="87"/>
      <c r="F74" s="101"/>
    </row>
    <row r="75" spans="2:6" ht="15" x14ac:dyDescent="0.25">
      <c r="B75" s="103"/>
      <c r="C75" s="100"/>
      <c r="D75" s="86"/>
      <c r="E75" s="87"/>
      <c r="F75" s="101"/>
    </row>
    <row r="76" spans="2:6" ht="15" x14ac:dyDescent="0.25">
      <c r="B76" s="103"/>
      <c r="C76" s="100"/>
      <c r="D76" s="86"/>
      <c r="E76" s="87"/>
      <c r="F76" s="101"/>
    </row>
    <row r="77" spans="2:6" ht="15" x14ac:dyDescent="0.25">
      <c r="B77" s="103"/>
      <c r="C77" s="100"/>
      <c r="D77" s="86"/>
      <c r="E77" s="87"/>
      <c r="F77" s="101"/>
    </row>
    <row r="78" spans="2:6" ht="15" x14ac:dyDescent="0.25">
      <c r="B78" s="103"/>
      <c r="C78" s="100"/>
      <c r="D78" s="86"/>
      <c r="E78" s="87"/>
      <c r="F78" s="101"/>
    </row>
    <row r="79" spans="2:6" ht="15" x14ac:dyDescent="0.25">
      <c r="B79" s="103"/>
      <c r="C79" s="100"/>
      <c r="D79" s="86"/>
      <c r="E79" s="87"/>
      <c r="F79" s="101"/>
    </row>
    <row r="80" spans="2:6" ht="15" x14ac:dyDescent="0.25">
      <c r="B80" s="103"/>
      <c r="C80" s="100"/>
      <c r="D80" s="86"/>
      <c r="E80" s="87"/>
      <c r="F80" s="101"/>
    </row>
    <row r="81" spans="2:6" ht="15" x14ac:dyDescent="0.25">
      <c r="B81" s="103"/>
      <c r="C81" s="100"/>
      <c r="D81" s="86"/>
      <c r="E81" s="87"/>
      <c r="F81" s="101"/>
    </row>
    <row r="82" spans="2:6" ht="15" x14ac:dyDescent="0.25">
      <c r="B82" s="103"/>
      <c r="C82" s="100"/>
      <c r="D82" s="86"/>
      <c r="E82" s="87"/>
      <c r="F82" s="101"/>
    </row>
    <row r="83" spans="2:6" ht="15" x14ac:dyDescent="0.25">
      <c r="B83" s="103"/>
      <c r="C83" s="100"/>
      <c r="D83" s="86"/>
      <c r="E83" s="87"/>
      <c r="F83" s="101"/>
    </row>
    <row r="84" spans="2:6" ht="15" x14ac:dyDescent="0.25">
      <c r="B84" s="103"/>
      <c r="C84" s="100"/>
      <c r="D84" s="86"/>
      <c r="E84" s="87"/>
      <c r="F84" s="101"/>
    </row>
    <row r="85" spans="2:6" ht="15" x14ac:dyDescent="0.25">
      <c r="B85" s="103"/>
      <c r="C85" s="100"/>
      <c r="D85" s="86"/>
      <c r="E85" s="87"/>
      <c r="F85" s="101"/>
    </row>
    <row r="86" spans="2:6" ht="15" x14ac:dyDescent="0.25">
      <c r="B86" s="103"/>
      <c r="C86" s="100"/>
      <c r="D86" s="86"/>
      <c r="E86" s="87"/>
      <c r="F86" s="101"/>
    </row>
    <row r="87" spans="2:6" ht="15" x14ac:dyDescent="0.25">
      <c r="B87" s="103"/>
      <c r="C87" s="100"/>
      <c r="D87" s="86"/>
      <c r="E87" s="87"/>
      <c r="F87" s="101"/>
    </row>
    <row r="88" spans="2:6" ht="15" x14ac:dyDescent="0.25">
      <c r="B88" s="103"/>
      <c r="C88" s="100"/>
      <c r="D88" s="86"/>
      <c r="E88" s="87"/>
      <c r="F88" s="101"/>
    </row>
    <row r="89" spans="2:6" ht="15" x14ac:dyDescent="0.25">
      <c r="B89" s="103"/>
      <c r="C89" s="100"/>
      <c r="D89" s="86"/>
      <c r="E89" s="87"/>
      <c r="F89" s="101"/>
    </row>
    <row r="90" spans="2:6" ht="15" x14ac:dyDescent="0.25">
      <c r="B90" s="103"/>
      <c r="C90" s="100"/>
      <c r="D90" s="86"/>
      <c r="E90" s="87"/>
      <c r="F90" s="101"/>
    </row>
    <row r="91" spans="2:6" ht="15" x14ac:dyDescent="0.25">
      <c r="B91" s="103"/>
      <c r="C91" s="100"/>
      <c r="D91" s="86"/>
      <c r="E91" s="87"/>
      <c r="F91" s="101"/>
    </row>
    <row r="92" spans="2:6" ht="15" x14ac:dyDescent="0.25">
      <c r="B92" s="103"/>
      <c r="C92" s="100"/>
      <c r="D92" s="86"/>
      <c r="E92" s="87"/>
      <c r="F92" s="101"/>
    </row>
  </sheetData>
  <sheetProtection formatCells="0" formatColumns="0" formatRows="0" insertRows="0" deleteRows="0"/>
  <protectedRanges>
    <protectedRange sqref="B4:F92" name="Rango1"/>
  </protectedRanges>
  <mergeCells count="1">
    <mergeCell ref="B2:F2"/>
  </mergeCells>
  <pageMargins left="0.7" right="0.7" top="0.75" bottom="0.75" header="0.3" footer="0.3"/>
  <pageSetup paperSize="9" scale="69" orientation="portrait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Listas!$J$3:$J$4</xm:f>
          </x14:formula1>
          <xm:sqref>B4:B92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F85"/>
  <sheetViews>
    <sheetView topLeftCell="B1" zoomScaleNormal="100" workbookViewId="0">
      <pane ySplit="3" topLeftCell="A308" activePane="bottomLeft" state="frozen"/>
      <selection activeCell="E48" sqref="E48:E49"/>
      <selection pane="bottomLeft" activeCell="B316" sqref="A86:XFD316"/>
    </sheetView>
  </sheetViews>
  <sheetFormatPr baseColWidth="10" defaultColWidth="11.42578125" defaultRowHeight="12.75" x14ac:dyDescent="0.2"/>
  <cols>
    <col min="1" max="1" width="4.140625" style="3" customWidth="1"/>
    <col min="2" max="2" width="42.85546875" style="39" customWidth="1"/>
    <col min="3" max="3" width="53.85546875" style="39" customWidth="1"/>
    <col min="4" max="4" width="15.140625" style="140" customWidth="1"/>
    <col min="5" max="5" width="22.7109375" style="3" customWidth="1"/>
    <col min="6" max="6" width="17" style="3" customWidth="1"/>
    <col min="7" max="16384" width="11.42578125" style="3"/>
  </cols>
  <sheetData>
    <row r="1" spans="2:6" s="4" customFormat="1" x14ac:dyDescent="0.2">
      <c r="B1" s="38"/>
      <c r="C1" s="38"/>
      <c r="D1" s="138"/>
    </row>
    <row r="2" spans="2:6" s="91" customFormat="1" ht="28.5" x14ac:dyDescent="0.25">
      <c r="B2" s="168" t="s">
        <v>999</v>
      </c>
      <c r="C2" s="169"/>
      <c r="D2" s="169"/>
      <c r="E2" s="169"/>
      <c r="F2" s="170"/>
    </row>
    <row r="3" spans="2:6" s="7" customFormat="1" ht="30" x14ac:dyDescent="0.25">
      <c r="B3" s="42" t="s">
        <v>865</v>
      </c>
      <c r="C3" s="42" t="s">
        <v>1000</v>
      </c>
      <c r="D3" s="137" t="s">
        <v>1074</v>
      </c>
      <c r="E3" s="45" t="s">
        <v>1001</v>
      </c>
      <c r="F3" s="45" t="s">
        <v>1002</v>
      </c>
    </row>
    <row r="4" spans="2:6" s="4" customFormat="1" x14ac:dyDescent="0.2">
      <c r="B4" s="36"/>
      <c r="C4" s="36"/>
      <c r="D4" s="37"/>
      <c r="E4" s="49"/>
      <c r="F4" s="56"/>
    </row>
    <row r="5" spans="2:6" x14ac:dyDescent="0.2">
      <c r="B5" s="36"/>
      <c r="C5" s="36"/>
      <c r="D5" s="37"/>
      <c r="E5" s="49"/>
      <c r="F5" s="56"/>
    </row>
    <row r="6" spans="2:6" x14ac:dyDescent="0.2">
      <c r="B6" s="36"/>
      <c r="C6" s="36"/>
      <c r="D6" s="37"/>
      <c r="E6" s="49"/>
      <c r="F6" s="56"/>
    </row>
    <row r="7" spans="2:6" x14ac:dyDescent="0.2">
      <c r="B7" s="36"/>
      <c r="C7" s="36"/>
      <c r="D7" s="37"/>
      <c r="E7" s="49"/>
      <c r="F7" s="56"/>
    </row>
    <row r="8" spans="2:6" x14ac:dyDescent="0.2">
      <c r="B8" s="36"/>
      <c r="C8" s="36"/>
      <c r="D8" s="37"/>
      <c r="E8" s="49"/>
      <c r="F8" s="56"/>
    </row>
    <row r="9" spans="2:6" x14ac:dyDescent="0.2">
      <c r="B9" s="36"/>
      <c r="C9" s="36"/>
      <c r="D9" s="37"/>
      <c r="E9" s="49"/>
      <c r="F9" s="56"/>
    </row>
    <row r="10" spans="2:6" x14ac:dyDescent="0.2">
      <c r="B10" s="36"/>
      <c r="C10" s="36"/>
      <c r="D10" s="37"/>
      <c r="E10" s="49"/>
      <c r="F10" s="56"/>
    </row>
    <row r="11" spans="2:6" x14ac:dyDescent="0.2">
      <c r="B11" s="36"/>
      <c r="C11" s="36"/>
      <c r="D11" s="37"/>
      <c r="E11" s="49"/>
      <c r="F11" s="56"/>
    </row>
    <row r="12" spans="2:6" x14ac:dyDescent="0.2">
      <c r="B12" s="36"/>
      <c r="C12" s="36"/>
      <c r="D12" s="37"/>
      <c r="E12" s="49"/>
      <c r="F12" s="56"/>
    </row>
    <row r="13" spans="2:6" x14ac:dyDescent="0.2">
      <c r="B13" s="36"/>
      <c r="C13" s="36"/>
      <c r="D13" s="37"/>
      <c r="E13" s="49"/>
      <c r="F13" s="56"/>
    </row>
    <row r="14" spans="2:6" x14ac:dyDescent="0.2">
      <c r="B14" s="46"/>
      <c r="C14" s="46"/>
      <c r="D14" s="139"/>
      <c r="E14" s="50"/>
      <c r="F14" s="58"/>
    </row>
    <row r="15" spans="2:6" x14ac:dyDescent="0.2">
      <c r="B15" s="46"/>
      <c r="C15" s="46"/>
      <c r="D15" s="139"/>
      <c r="E15" s="50"/>
      <c r="F15" s="58"/>
    </row>
    <row r="16" spans="2:6" x14ac:dyDescent="0.2">
      <c r="B16" s="46"/>
      <c r="C16" s="46"/>
      <c r="D16" s="139"/>
      <c r="E16" s="50"/>
      <c r="F16" s="58"/>
    </row>
    <row r="17" spans="2:6" x14ac:dyDescent="0.2">
      <c r="B17" s="46"/>
      <c r="C17" s="46"/>
      <c r="D17" s="139"/>
      <c r="E17" s="50"/>
      <c r="F17" s="58"/>
    </row>
    <row r="18" spans="2:6" x14ac:dyDescent="0.2">
      <c r="B18" s="46"/>
      <c r="C18" s="46"/>
      <c r="D18" s="139"/>
      <c r="E18" s="50"/>
      <c r="F18" s="58"/>
    </row>
    <row r="19" spans="2:6" x14ac:dyDescent="0.2">
      <c r="B19" s="46"/>
      <c r="C19" s="46"/>
      <c r="D19" s="139"/>
      <c r="E19" s="50"/>
      <c r="F19" s="58"/>
    </row>
    <row r="20" spans="2:6" x14ac:dyDescent="0.2">
      <c r="B20" s="46"/>
      <c r="C20" s="46"/>
      <c r="D20" s="139"/>
      <c r="E20" s="50"/>
      <c r="F20" s="58"/>
    </row>
    <row r="21" spans="2:6" x14ac:dyDescent="0.2">
      <c r="B21" s="46"/>
      <c r="C21" s="46"/>
      <c r="D21" s="139"/>
      <c r="E21" s="50"/>
      <c r="F21" s="58"/>
    </row>
    <row r="22" spans="2:6" x14ac:dyDescent="0.2">
      <c r="B22" s="85"/>
      <c r="C22" s="36"/>
      <c r="D22" s="37"/>
      <c r="E22" s="49"/>
      <c r="F22" s="49"/>
    </row>
    <row r="23" spans="2:6" x14ac:dyDescent="0.2">
      <c r="B23" s="85"/>
      <c r="C23" s="36"/>
      <c r="D23" s="37"/>
      <c r="E23" s="49"/>
      <c r="F23" s="49"/>
    </row>
    <row r="24" spans="2:6" x14ac:dyDescent="0.2">
      <c r="B24" s="85"/>
      <c r="C24" s="36"/>
      <c r="D24" s="37"/>
      <c r="E24" s="49"/>
      <c r="F24" s="49"/>
    </row>
    <row r="25" spans="2:6" x14ac:dyDescent="0.2">
      <c r="B25" s="85"/>
      <c r="C25" s="36"/>
      <c r="D25" s="37"/>
      <c r="E25" s="49"/>
      <c r="F25" s="49"/>
    </row>
    <row r="26" spans="2:6" x14ac:dyDescent="0.2">
      <c r="B26" s="85"/>
      <c r="C26" s="36"/>
      <c r="D26" s="37"/>
      <c r="E26" s="49"/>
      <c r="F26" s="49"/>
    </row>
    <row r="27" spans="2:6" x14ac:dyDescent="0.2">
      <c r="B27" s="85"/>
      <c r="C27" s="36"/>
      <c r="D27" s="37"/>
      <c r="E27" s="49"/>
      <c r="F27" s="49"/>
    </row>
    <row r="28" spans="2:6" x14ac:dyDescent="0.2">
      <c r="B28" s="85"/>
      <c r="C28" s="36"/>
      <c r="D28" s="37"/>
      <c r="E28" s="49"/>
      <c r="F28" s="49"/>
    </row>
    <row r="29" spans="2:6" x14ac:dyDescent="0.2">
      <c r="B29" s="85"/>
      <c r="C29" s="36"/>
      <c r="D29" s="37"/>
      <c r="E29" s="49"/>
      <c r="F29" s="49"/>
    </row>
    <row r="30" spans="2:6" x14ac:dyDescent="0.2">
      <c r="B30" s="85"/>
      <c r="C30" s="36"/>
      <c r="D30" s="37"/>
      <c r="E30" s="49"/>
      <c r="F30" s="49"/>
    </row>
    <row r="31" spans="2:6" x14ac:dyDescent="0.2">
      <c r="B31" s="85"/>
      <c r="C31" s="36"/>
      <c r="D31" s="37"/>
      <c r="E31" s="49"/>
      <c r="F31" s="49"/>
    </row>
    <row r="32" spans="2:6" x14ac:dyDescent="0.2">
      <c r="B32" s="85"/>
      <c r="C32" s="36"/>
      <c r="D32" s="37"/>
      <c r="E32" s="49"/>
      <c r="F32" s="49"/>
    </row>
    <row r="33" spans="2:6" x14ac:dyDescent="0.2">
      <c r="B33" s="85"/>
      <c r="C33" s="36"/>
      <c r="D33" s="37"/>
      <c r="E33" s="49"/>
      <c r="F33" s="49"/>
    </row>
    <row r="34" spans="2:6" x14ac:dyDescent="0.2">
      <c r="B34" s="85"/>
      <c r="C34" s="36"/>
      <c r="D34" s="37"/>
      <c r="E34" s="49"/>
      <c r="F34" s="49"/>
    </row>
    <row r="35" spans="2:6" x14ac:dyDescent="0.2">
      <c r="B35" s="85"/>
      <c r="C35" s="36"/>
      <c r="D35" s="37"/>
      <c r="E35" s="49"/>
      <c r="F35" s="49"/>
    </row>
    <row r="36" spans="2:6" x14ac:dyDescent="0.2">
      <c r="B36" s="85"/>
      <c r="C36" s="36"/>
      <c r="D36" s="37"/>
      <c r="E36" s="49"/>
      <c r="F36" s="49"/>
    </row>
    <row r="37" spans="2:6" x14ac:dyDescent="0.2">
      <c r="B37" s="85"/>
      <c r="C37" s="36"/>
      <c r="D37" s="37"/>
      <c r="E37" s="49"/>
      <c r="F37" s="49"/>
    </row>
    <row r="38" spans="2:6" x14ac:dyDescent="0.2">
      <c r="B38" s="85"/>
      <c r="C38" s="36"/>
      <c r="D38" s="37"/>
      <c r="E38" s="49"/>
      <c r="F38" s="49"/>
    </row>
    <row r="39" spans="2:6" x14ac:dyDescent="0.2">
      <c r="B39" s="85"/>
      <c r="C39" s="36"/>
      <c r="D39" s="37"/>
      <c r="E39" s="49"/>
      <c r="F39" s="49"/>
    </row>
    <row r="40" spans="2:6" x14ac:dyDescent="0.2">
      <c r="B40" s="85"/>
      <c r="C40" s="36"/>
      <c r="D40" s="37"/>
      <c r="E40" s="49"/>
      <c r="F40" s="49"/>
    </row>
    <row r="41" spans="2:6" x14ac:dyDescent="0.2">
      <c r="B41" s="85"/>
      <c r="C41" s="36"/>
      <c r="D41" s="37"/>
      <c r="E41" s="49"/>
      <c r="F41" s="49"/>
    </row>
    <row r="42" spans="2:6" x14ac:dyDescent="0.2">
      <c r="B42" s="85"/>
      <c r="C42" s="36"/>
      <c r="D42" s="37"/>
      <c r="E42" s="49"/>
      <c r="F42" s="49"/>
    </row>
    <row r="43" spans="2:6" x14ac:dyDescent="0.2">
      <c r="B43" s="85"/>
      <c r="C43" s="36"/>
      <c r="D43" s="37"/>
      <c r="E43" s="49"/>
      <c r="F43" s="49"/>
    </row>
    <row r="44" spans="2:6" x14ac:dyDescent="0.2">
      <c r="B44" s="85"/>
      <c r="C44" s="36"/>
      <c r="D44" s="37"/>
      <c r="E44" s="49"/>
      <c r="F44" s="49"/>
    </row>
    <row r="45" spans="2:6" x14ac:dyDescent="0.2">
      <c r="B45" s="85"/>
      <c r="C45" s="36"/>
      <c r="D45" s="37"/>
      <c r="E45" s="49"/>
      <c r="F45" s="49"/>
    </row>
    <row r="46" spans="2:6" x14ac:dyDescent="0.2">
      <c r="B46" s="85"/>
      <c r="C46" s="36"/>
      <c r="D46" s="37"/>
      <c r="E46" s="49"/>
      <c r="F46" s="49"/>
    </row>
    <row r="47" spans="2:6" x14ac:dyDescent="0.2">
      <c r="B47" s="85"/>
      <c r="C47" s="36"/>
      <c r="D47" s="37"/>
      <c r="E47" s="49"/>
      <c r="F47" s="49"/>
    </row>
    <row r="48" spans="2:6" x14ac:dyDescent="0.2">
      <c r="B48" s="85"/>
      <c r="C48" s="36"/>
      <c r="D48" s="37"/>
      <c r="E48" s="49"/>
      <c r="F48" s="49"/>
    </row>
    <row r="49" spans="2:6" x14ac:dyDescent="0.2">
      <c r="B49" s="85"/>
      <c r="C49" s="36"/>
      <c r="D49" s="37"/>
      <c r="E49" s="49"/>
      <c r="F49" s="49"/>
    </row>
    <row r="50" spans="2:6" x14ac:dyDescent="0.2">
      <c r="B50" s="85"/>
      <c r="C50" s="36"/>
      <c r="D50" s="37"/>
      <c r="E50" s="49"/>
      <c r="F50" s="49"/>
    </row>
    <row r="51" spans="2:6" x14ac:dyDescent="0.2">
      <c r="B51" s="85"/>
      <c r="C51" s="36"/>
      <c r="D51" s="37"/>
      <c r="E51" s="49"/>
      <c r="F51" s="49"/>
    </row>
    <row r="52" spans="2:6" x14ac:dyDescent="0.2">
      <c r="B52" s="85"/>
      <c r="C52" s="36"/>
      <c r="D52" s="37"/>
      <c r="E52" s="49"/>
      <c r="F52" s="49"/>
    </row>
    <row r="53" spans="2:6" x14ac:dyDescent="0.2">
      <c r="B53" s="85"/>
      <c r="C53" s="36"/>
      <c r="D53" s="37"/>
      <c r="E53" s="49"/>
      <c r="F53" s="49"/>
    </row>
    <row r="54" spans="2:6" x14ac:dyDescent="0.2">
      <c r="B54" s="85"/>
      <c r="C54" s="36"/>
      <c r="D54" s="37"/>
      <c r="E54" s="49"/>
      <c r="F54" s="49"/>
    </row>
    <row r="55" spans="2:6" x14ac:dyDescent="0.2">
      <c r="B55" s="85"/>
      <c r="C55" s="36"/>
      <c r="D55" s="37"/>
      <c r="E55" s="49"/>
      <c r="F55" s="49"/>
    </row>
    <row r="56" spans="2:6" x14ac:dyDescent="0.2">
      <c r="B56" s="85"/>
      <c r="C56" s="36"/>
      <c r="D56" s="37"/>
      <c r="E56" s="49"/>
      <c r="F56" s="49"/>
    </row>
    <row r="57" spans="2:6" x14ac:dyDescent="0.2">
      <c r="B57" s="85"/>
      <c r="C57" s="36"/>
      <c r="D57" s="37"/>
      <c r="E57" s="49"/>
      <c r="F57" s="49"/>
    </row>
    <row r="58" spans="2:6" x14ac:dyDescent="0.2">
      <c r="B58" s="85"/>
      <c r="C58" s="36"/>
      <c r="D58" s="37"/>
      <c r="E58" s="49"/>
      <c r="F58" s="49"/>
    </row>
    <row r="59" spans="2:6" x14ac:dyDescent="0.2">
      <c r="B59" s="85"/>
      <c r="C59" s="36"/>
      <c r="D59" s="37"/>
      <c r="E59" s="49"/>
      <c r="F59" s="49"/>
    </row>
    <row r="60" spans="2:6" x14ac:dyDescent="0.2">
      <c r="B60" s="85"/>
      <c r="C60" s="36"/>
      <c r="D60" s="37"/>
      <c r="E60" s="49"/>
      <c r="F60" s="49"/>
    </row>
    <row r="61" spans="2:6" x14ac:dyDescent="0.2">
      <c r="B61" s="85"/>
      <c r="C61" s="36"/>
      <c r="D61" s="37"/>
      <c r="E61" s="49"/>
      <c r="F61" s="49"/>
    </row>
    <row r="62" spans="2:6" x14ac:dyDescent="0.2">
      <c r="B62" s="85"/>
      <c r="C62" s="36"/>
      <c r="D62" s="37"/>
      <c r="E62" s="49"/>
      <c r="F62" s="49"/>
    </row>
    <row r="63" spans="2:6" x14ac:dyDescent="0.2">
      <c r="B63" s="85"/>
      <c r="C63" s="36"/>
      <c r="D63" s="37"/>
      <c r="E63" s="49"/>
      <c r="F63" s="49"/>
    </row>
    <row r="64" spans="2:6" x14ac:dyDescent="0.2">
      <c r="B64" s="85"/>
      <c r="C64" s="36"/>
      <c r="D64" s="37"/>
      <c r="E64" s="49"/>
      <c r="F64" s="49"/>
    </row>
    <row r="65" spans="2:6" x14ac:dyDescent="0.2">
      <c r="B65" s="85"/>
      <c r="C65" s="36"/>
      <c r="D65" s="37"/>
      <c r="E65" s="49"/>
      <c r="F65" s="49"/>
    </row>
    <row r="66" spans="2:6" x14ac:dyDescent="0.2">
      <c r="B66" s="85"/>
      <c r="C66" s="36"/>
      <c r="D66" s="37"/>
      <c r="E66" s="49"/>
      <c r="F66" s="49"/>
    </row>
    <row r="67" spans="2:6" x14ac:dyDescent="0.2">
      <c r="B67" s="85"/>
      <c r="C67" s="36"/>
      <c r="D67" s="37"/>
      <c r="E67" s="49"/>
      <c r="F67" s="49"/>
    </row>
    <row r="68" spans="2:6" x14ac:dyDescent="0.2">
      <c r="B68" s="85"/>
      <c r="C68" s="36"/>
      <c r="D68" s="37"/>
      <c r="E68" s="49"/>
      <c r="F68" s="49"/>
    </row>
    <row r="69" spans="2:6" x14ac:dyDescent="0.2">
      <c r="B69" s="85"/>
      <c r="C69" s="36"/>
      <c r="D69" s="37"/>
      <c r="E69" s="49"/>
      <c r="F69" s="49"/>
    </row>
    <row r="70" spans="2:6" x14ac:dyDescent="0.2">
      <c r="B70" s="85"/>
      <c r="C70" s="36"/>
      <c r="D70" s="37"/>
      <c r="E70" s="49"/>
      <c r="F70" s="49"/>
    </row>
    <row r="71" spans="2:6" x14ac:dyDescent="0.2">
      <c r="B71" s="85"/>
      <c r="C71" s="36"/>
      <c r="D71" s="37"/>
      <c r="E71" s="49"/>
      <c r="F71" s="49"/>
    </row>
    <row r="72" spans="2:6" x14ac:dyDescent="0.2">
      <c r="B72" s="85"/>
      <c r="C72" s="36"/>
      <c r="D72" s="37"/>
      <c r="E72" s="49"/>
      <c r="F72" s="49"/>
    </row>
    <row r="73" spans="2:6" x14ac:dyDescent="0.2">
      <c r="B73" s="85"/>
      <c r="C73" s="36"/>
      <c r="D73" s="37"/>
      <c r="E73" s="49"/>
      <c r="F73" s="49"/>
    </row>
    <row r="74" spans="2:6" x14ac:dyDescent="0.2">
      <c r="B74" s="85"/>
      <c r="C74" s="36"/>
      <c r="D74" s="37"/>
      <c r="E74" s="49"/>
      <c r="F74" s="49"/>
    </row>
    <row r="75" spans="2:6" x14ac:dyDescent="0.2">
      <c r="B75" s="85"/>
      <c r="C75" s="36"/>
      <c r="D75" s="37"/>
      <c r="E75" s="49"/>
      <c r="F75" s="49"/>
    </row>
    <row r="76" spans="2:6" x14ac:dyDescent="0.2">
      <c r="B76" s="85"/>
      <c r="C76" s="36"/>
      <c r="D76" s="37"/>
      <c r="E76" s="49"/>
      <c r="F76" s="49"/>
    </row>
    <row r="77" spans="2:6" x14ac:dyDescent="0.2">
      <c r="B77" s="85"/>
      <c r="C77" s="36"/>
      <c r="D77" s="37"/>
      <c r="E77" s="49"/>
      <c r="F77" s="49"/>
    </row>
    <row r="78" spans="2:6" x14ac:dyDescent="0.2">
      <c r="B78" s="85"/>
      <c r="C78" s="36"/>
      <c r="D78" s="37"/>
      <c r="E78" s="49"/>
      <c r="F78" s="49"/>
    </row>
    <row r="79" spans="2:6" x14ac:dyDescent="0.2">
      <c r="B79" s="85"/>
      <c r="C79" s="36"/>
      <c r="D79" s="37"/>
      <c r="E79" s="49"/>
      <c r="F79" s="49"/>
    </row>
    <row r="80" spans="2:6" x14ac:dyDescent="0.2">
      <c r="B80" s="85"/>
      <c r="C80" s="36"/>
      <c r="D80" s="37"/>
      <c r="E80" s="49"/>
      <c r="F80" s="49"/>
    </row>
    <row r="81" spans="2:6" x14ac:dyDescent="0.2">
      <c r="B81" s="85"/>
      <c r="C81" s="36"/>
      <c r="D81" s="37"/>
      <c r="E81" s="49"/>
      <c r="F81" s="49"/>
    </row>
    <row r="82" spans="2:6" x14ac:dyDescent="0.2">
      <c r="B82" s="85"/>
      <c r="C82" s="36"/>
      <c r="D82" s="37"/>
      <c r="E82" s="49"/>
      <c r="F82" s="49"/>
    </row>
    <row r="83" spans="2:6" x14ac:dyDescent="0.2">
      <c r="B83" s="85"/>
      <c r="C83" s="36"/>
      <c r="D83" s="37"/>
      <c r="E83" s="49"/>
      <c r="F83" s="49"/>
    </row>
    <row r="84" spans="2:6" x14ac:dyDescent="0.2">
      <c r="B84" s="85"/>
      <c r="C84" s="36"/>
      <c r="D84" s="37"/>
      <c r="E84" s="49"/>
      <c r="F84" s="49"/>
    </row>
    <row r="85" spans="2:6" x14ac:dyDescent="0.2">
      <c r="B85" s="85"/>
      <c r="C85" s="36"/>
      <c r="D85" s="37"/>
      <c r="E85" s="49"/>
      <c r="F85" s="49"/>
    </row>
  </sheetData>
  <sheetProtection formatCells="0" formatColumns="0" formatRows="0" insertRows="0" deleteRows="0"/>
  <protectedRanges>
    <protectedRange sqref="B4:F85" name="Rango1"/>
  </protectedRanges>
  <mergeCells count="1">
    <mergeCell ref="B2:F2"/>
  </mergeCells>
  <pageMargins left="0.7" right="0.7" top="0.75" bottom="0.75" header="0.3" footer="0.3"/>
  <pageSetup paperSize="9" scale="56"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1:E174"/>
  <sheetViews>
    <sheetView zoomScaleNormal="100" workbookViewId="0">
      <pane ySplit="3" topLeftCell="A478" activePane="bottomLeft" state="frozen"/>
      <selection activeCell="E48" sqref="E48:E49"/>
      <selection pane="bottomLeft" activeCell="A486" sqref="A175:XFD486"/>
    </sheetView>
  </sheetViews>
  <sheetFormatPr baseColWidth="10" defaultColWidth="11.42578125" defaultRowHeight="12.75" x14ac:dyDescent="0.2"/>
  <cols>
    <col min="1" max="1" width="4.140625" style="3" customWidth="1"/>
    <col min="2" max="2" width="42.85546875" style="39" customWidth="1"/>
    <col min="3" max="3" width="34.5703125" style="39" customWidth="1"/>
    <col min="4" max="4" width="22.7109375" style="3" customWidth="1"/>
    <col min="5" max="5" width="17" style="3" customWidth="1"/>
    <col min="6" max="16384" width="11.42578125" style="3"/>
  </cols>
  <sheetData>
    <row r="1" spans="2:5" s="4" customFormat="1" x14ac:dyDescent="0.2">
      <c r="B1" s="38"/>
      <c r="C1" s="38"/>
    </row>
    <row r="2" spans="2:5" s="7" customFormat="1" ht="28.5" x14ac:dyDescent="0.25">
      <c r="B2" s="165" t="s">
        <v>1003</v>
      </c>
      <c r="C2" s="166"/>
      <c r="D2" s="166"/>
      <c r="E2" s="167"/>
    </row>
    <row r="3" spans="2:5" s="7" customFormat="1" ht="35.25" customHeight="1" x14ac:dyDescent="0.25">
      <c r="B3" s="42" t="s">
        <v>1004</v>
      </c>
      <c r="C3" s="42" t="s">
        <v>1005</v>
      </c>
      <c r="D3" s="45" t="s">
        <v>1001</v>
      </c>
      <c r="E3" s="45" t="s">
        <v>1002</v>
      </c>
    </row>
    <row r="4" spans="2:5" s="4" customFormat="1" ht="15" x14ac:dyDescent="0.2">
      <c r="B4" s="86"/>
      <c r="C4" s="86"/>
      <c r="D4" s="113"/>
      <c r="E4" s="102"/>
    </row>
    <row r="5" spans="2:5" ht="15" x14ac:dyDescent="0.2">
      <c r="B5" s="86"/>
      <c r="C5" s="86"/>
      <c r="D5" s="113"/>
      <c r="E5" s="102"/>
    </row>
    <row r="6" spans="2:5" ht="15" x14ac:dyDescent="0.2">
      <c r="B6" s="86"/>
      <c r="C6" s="86"/>
      <c r="D6" s="113"/>
      <c r="E6" s="102"/>
    </row>
    <row r="7" spans="2:5" ht="15" x14ac:dyDescent="0.2">
      <c r="B7" s="86"/>
      <c r="C7" s="86"/>
      <c r="D7" s="113"/>
      <c r="E7" s="102"/>
    </row>
    <row r="8" spans="2:5" ht="15" x14ac:dyDescent="0.2">
      <c r="B8" s="86"/>
      <c r="C8" s="86"/>
      <c r="D8" s="113"/>
      <c r="E8" s="102"/>
    </row>
    <row r="9" spans="2:5" ht="15" x14ac:dyDescent="0.2">
      <c r="B9" s="86"/>
      <c r="C9" s="86"/>
      <c r="D9" s="113"/>
      <c r="E9" s="102"/>
    </row>
    <row r="10" spans="2:5" ht="15" x14ac:dyDescent="0.2">
      <c r="B10" s="86"/>
      <c r="C10" s="86"/>
      <c r="D10" s="113"/>
      <c r="E10" s="102"/>
    </row>
    <row r="11" spans="2:5" ht="15" x14ac:dyDescent="0.2">
      <c r="B11" s="86"/>
      <c r="C11" s="86"/>
      <c r="D11" s="113"/>
      <c r="E11" s="102"/>
    </row>
    <row r="12" spans="2:5" ht="15" x14ac:dyDescent="0.2">
      <c r="B12" s="86"/>
      <c r="C12" s="86"/>
      <c r="D12" s="113"/>
      <c r="E12" s="102"/>
    </row>
    <row r="13" spans="2:5" ht="15" x14ac:dyDescent="0.2">
      <c r="B13" s="86"/>
      <c r="C13" s="86"/>
      <c r="D13" s="113"/>
      <c r="E13" s="102"/>
    </row>
    <row r="14" spans="2:5" ht="15" x14ac:dyDescent="0.2">
      <c r="B14" s="86"/>
      <c r="C14" s="86"/>
      <c r="D14" s="113"/>
      <c r="E14" s="102"/>
    </row>
    <row r="15" spans="2:5" ht="15" x14ac:dyDescent="0.2">
      <c r="B15" s="86"/>
      <c r="C15" s="86"/>
      <c r="D15" s="113"/>
      <c r="E15" s="102"/>
    </row>
    <row r="16" spans="2:5" ht="15" x14ac:dyDescent="0.2">
      <c r="B16" s="86"/>
      <c r="C16" s="86"/>
      <c r="D16" s="113"/>
      <c r="E16" s="102"/>
    </row>
    <row r="17" spans="2:5" ht="15" x14ac:dyDescent="0.2">
      <c r="B17" s="86"/>
      <c r="C17" s="86"/>
      <c r="D17" s="113"/>
      <c r="E17" s="102"/>
    </row>
    <row r="18" spans="2:5" ht="15" x14ac:dyDescent="0.2">
      <c r="B18" s="86"/>
      <c r="C18" s="86"/>
      <c r="D18" s="113"/>
      <c r="E18" s="102"/>
    </row>
    <row r="19" spans="2:5" ht="15" x14ac:dyDescent="0.2">
      <c r="B19" s="86"/>
      <c r="C19" s="86"/>
      <c r="D19" s="113"/>
      <c r="E19" s="102"/>
    </row>
    <row r="20" spans="2:5" ht="15" x14ac:dyDescent="0.2">
      <c r="B20" s="86"/>
      <c r="C20" s="86"/>
      <c r="D20" s="113"/>
      <c r="E20" s="102"/>
    </row>
    <row r="21" spans="2:5" ht="15" x14ac:dyDescent="0.2">
      <c r="B21" s="86"/>
      <c r="C21" s="86"/>
      <c r="D21" s="113"/>
      <c r="E21" s="102"/>
    </row>
    <row r="22" spans="2:5" ht="15" x14ac:dyDescent="0.2">
      <c r="B22" s="104"/>
      <c r="C22" s="110"/>
      <c r="D22" s="114"/>
      <c r="E22" s="115"/>
    </row>
    <row r="23" spans="2:5" ht="15" x14ac:dyDescent="0.2">
      <c r="B23" s="103"/>
      <c r="C23" s="86"/>
      <c r="D23" s="113"/>
      <c r="E23" s="87"/>
    </row>
    <row r="24" spans="2:5" ht="15" x14ac:dyDescent="0.2">
      <c r="B24" s="103"/>
      <c r="C24" s="86"/>
      <c r="D24" s="113"/>
      <c r="E24" s="87"/>
    </row>
    <row r="25" spans="2:5" ht="15" x14ac:dyDescent="0.2">
      <c r="B25" s="103"/>
      <c r="C25" s="86"/>
      <c r="D25" s="113"/>
      <c r="E25" s="87"/>
    </row>
    <row r="26" spans="2:5" ht="15" x14ac:dyDescent="0.2">
      <c r="B26" s="103"/>
      <c r="C26" s="86"/>
      <c r="D26" s="113"/>
      <c r="E26" s="87"/>
    </row>
    <row r="27" spans="2:5" ht="15" x14ac:dyDescent="0.2">
      <c r="B27" s="103"/>
      <c r="C27" s="86"/>
      <c r="D27" s="113"/>
      <c r="E27" s="87"/>
    </row>
    <row r="28" spans="2:5" ht="15" x14ac:dyDescent="0.2">
      <c r="B28" s="103"/>
      <c r="C28" s="86"/>
      <c r="D28" s="113"/>
      <c r="E28" s="87"/>
    </row>
    <row r="29" spans="2:5" ht="15" x14ac:dyDescent="0.2">
      <c r="B29" s="103"/>
      <c r="C29" s="86"/>
      <c r="D29" s="113"/>
      <c r="E29" s="87"/>
    </row>
    <row r="30" spans="2:5" ht="15" x14ac:dyDescent="0.2">
      <c r="B30" s="103"/>
      <c r="C30" s="86"/>
      <c r="D30" s="113"/>
      <c r="E30" s="87"/>
    </row>
    <row r="31" spans="2:5" ht="15" x14ac:dyDescent="0.2">
      <c r="B31" s="103"/>
      <c r="C31" s="86"/>
      <c r="D31" s="113"/>
      <c r="E31" s="87"/>
    </row>
    <row r="32" spans="2:5" ht="15" x14ac:dyDescent="0.2">
      <c r="B32" s="103"/>
      <c r="C32" s="86"/>
      <c r="D32" s="113"/>
      <c r="E32" s="87"/>
    </row>
    <row r="33" spans="2:5" ht="15" x14ac:dyDescent="0.2">
      <c r="B33" s="103"/>
      <c r="C33" s="86"/>
      <c r="D33" s="113"/>
      <c r="E33" s="87"/>
    </row>
    <row r="34" spans="2:5" ht="15" x14ac:dyDescent="0.2">
      <c r="B34" s="103"/>
      <c r="C34" s="86"/>
      <c r="D34" s="113"/>
      <c r="E34" s="87"/>
    </row>
    <row r="35" spans="2:5" ht="15" x14ac:dyDescent="0.2">
      <c r="B35" s="103"/>
      <c r="C35" s="86"/>
      <c r="D35" s="113"/>
      <c r="E35" s="87"/>
    </row>
    <row r="36" spans="2:5" ht="15" x14ac:dyDescent="0.2">
      <c r="B36" s="103"/>
      <c r="C36" s="86"/>
      <c r="D36" s="113"/>
      <c r="E36" s="87"/>
    </row>
    <row r="37" spans="2:5" ht="15" x14ac:dyDescent="0.2">
      <c r="B37" s="103"/>
      <c r="C37" s="86"/>
      <c r="D37" s="113"/>
      <c r="E37" s="87"/>
    </row>
    <row r="38" spans="2:5" ht="15" x14ac:dyDescent="0.2">
      <c r="B38" s="103"/>
      <c r="C38" s="86"/>
      <c r="D38" s="113"/>
      <c r="E38" s="87"/>
    </row>
    <row r="39" spans="2:5" ht="15" x14ac:dyDescent="0.2">
      <c r="B39" s="103"/>
      <c r="C39" s="86"/>
      <c r="D39" s="113"/>
      <c r="E39" s="87"/>
    </row>
    <row r="40" spans="2:5" ht="15" x14ac:dyDescent="0.2">
      <c r="B40" s="103"/>
      <c r="C40" s="86"/>
      <c r="D40" s="113"/>
      <c r="E40" s="87"/>
    </row>
    <row r="41" spans="2:5" ht="15" x14ac:dyDescent="0.2">
      <c r="B41" s="103"/>
      <c r="C41" s="86"/>
      <c r="D41" s="113"/>
      <c r="E41" s="87"/>
    </row>
    <row r="42" spans="2:5" ht="15" x14ac:dyDescent="0.2">
      <c r="B42" s="103"/>
      <c r="C42" s="86"/>
      <c r="D42" s="113"/>
      <c r="E42" s="87"/>
    </row>
    <row r="43" spans="2:5" ht="15" x14ac:dyDescent="0.2">
      <c r="B43" s="103"/>
      <c r="C43" s="86"/>
      <c r="D43" s="113"/>
      <c r="E43" s="87"/>
    </row>
    <row r="44" spans="2:5" ht="15" x14ac:dyDescent="0.2">
      <c r="B44" s="103"/>
      <c r="C44" s="86"/>
      <c r="D44" s="113"/>
      <c r="E44" s="87"/>
    </row>
    <row r="45" spans="2:5" ht="15" x14ac:dyDescent="0.2">
      <c r="B45" s="103"/>
      <c r="C45" s="86"/>
      <c r="D45" s="113"/>
      <c r="E45" s="87"/>
    </row>
    <row r="46" spans="2:5" ht="15" x14ac:dyDescent="0.2">
      <c r="B46" s="103"/>
      <c r="C46" s="86"/>
      <c r="D46" s="113"/>
      <c r="E46" s="87"/>
    </row>
    <row r="47" spans="2:5" ht="15" x14ac:dyDescent="0.2">
      <c r="B47" s="103"/>
      <c r="C47" s="86"/>
      <c r="D47" s="113"/>
      <c r="E47" s="87"/>
    </row>
    <row r="48" spans="2:5" ht="15" x14ac:dyDescent="0.2">
      <c r="B48" s="103"/>
      <c r="C48" s="86"/>
      <c r="D48" s="113"/>
      <c r="E48" s="87"/>
    </row>
    <row r="49" spans="2:5" ht="15" x14ac:dyDescent="0.2">
      <c r="B49" s="103"/>
      <c r="C49" s="86"/>
      <c r="D49" s="113"/>
      <c r="E49" s="87"/>
    </row>
    <row r="50" spans="2:5" ht="15" x14ac:dyDescent="0.2">
      <c r="B50" s="103"/>
      <c r="C50" s="86"/>
      <c r="D50" s="113"/>
      <c r="E50" s="87"/>
    </row>
    <row r="51" spans="2:5" ht="15" x14ac:dyDescent="0.2">
      <c r="B51" s="103"/>
      <c r="C51" s="86"/>
      <c r="D51" s="113"/>
      <c r="E51" s="87"/>
    </row>
    <row r="52" spans="2:5" ht="15" x14ac:dyDescent="0.2">
      <c r="B52" s="103"/>
      <c r="C52" s="86"/>
      <c r="D52" s="113"/>
      <c r="E52" s="87"/>
    </row>
    <row r="53" spans="2:5" ht="15" x14ac:dyDescent="0.2">
      <c r="B53" s="103"/>
      <c r="C53" s="86"/>
      <c r="D53" s="113"/>
      <c r="E53" s="87"/>
    </row>
    <row r="54" spans="2:5" ht="15" x14ac:dyDescent="0.2">
      <c r="B54" s="103"/>
      <c r="C54" s="86"/>
      <c r="D54" s="113"/>
      <c r="E54" s="87"/>
    </row>
    <row r="55" spans="2:5" ht="15" x14ac:dyDescent="0.2">
      <c r="B55" s="103"/>
      <c r="C55" s="86"/>
      <c r="D55" s="113"/>
      <c r="E55" s="87"/>
    </row>
    <row r="56" spans="2:5" ht="15" x14ac:dyDescent="0.2">
      <c r="B56" s="103"/>
      <c r="C56" s="86"/>
      <c r="D56" s="113"/>
      <c r="E56" s="87"/>
    </row>
    <row r="57" spans="2:5" ht="15" x14ac:dyDescent="0.2">
      <c r="B57" s="103"/>
      <c r="C57" s="86"/>
      <c r="D57" s="113"/>
      <c r="E57" s="87"/>
    </row>
    <row r="58" spans="2:5" ht="15" x14ac:dyDescent="0.2">
      <c r="B58" s="103"/>
      <c r="C58" s="86"/>
      <c r="D58" s="113"/>
      <c r="E58" s="87"/>
    </row>
    <row r="59" spans="2:5" ht="15" x14ac:dyDescent="0.2">
      <c r="B59" s="103"/>
      <c r="C59" s="86"/>
      <c r="D59" s="113"/>
      <c r="E59" s="87"/>
    </row>
    <row r="60" spans="2:5" ht="15" x14ac:dyDescent="0.2">
      <c r="B60" s="103"/>
      <c r="C60" s="86"/>
      <c r="D60" s="113"/>
      <c r="E60" s="87"/>
    </row>
    <row r="61" spans="2:5" ht="15" x14ac:dyDescent="0.2">
      <c r="B61" s="103"/>
      <c r="C61" s="86"/>
      <c r="D61" s="113"/>
      <c r="E61" s="87"/>
    </row>
    <row r="62" spans="2:5" ht="15" x14ac:dyDescent="0.2">
      <c r="B62" s="103"/>
      <c r="C62" s="86"/>
      <c r="D62" s="113"/>
      <c r="E62" s="87"/>
    </row>
    <row r="63" spans="2:5" ht="15" x14ac:dyDescent="0.2">
      <c r="B63" s="103"/>
      <c r="C63" s="86"/>
      <c r="D63" s="113"/>
      <c r="E63" s="87"/>
    </row>
    <row r="64" spans="2:5" ht="15" x14ac:dyDescent="0.2">
      <c r="B64" s="103"/>
      <c r="C64" s="86"/>
      <c r="D64" s="113"/>
      <c r="E64" s="87"/>
    </row>
    <row r="65" spans="2:5" ht="15" x14ac:dyDescent="0.2">
      <c r="B65" s="103"/>
      <c r="C65" s="86"/>
      <c r="D65" s="113"/>
      <c r="E65" s="87"/>
    </row>
    <row r="66" spans="2:5" ht="15" x14ac:dyDescent="0.2">
      <c r="B66" s="103"/>
      <c r="C66" s="86"/>
      <c r="D66" s="113"/>
      <c r="E66" s="87"/>
    </row>
    <row r="67" spans="2:5" ht="15" x14ac:dyDescent="0.2">
      <c r="B67" s="103"/>
      <c r="C67" s="86"/>
      <c r="D67" s="113"/>
      <c r="E67" s="87"/>
    </row>
    <row r="68" spans="2:5" ht="15" x14ac:dyDescent="0.2">
      <c r="B68" s="103"/>
      <c r="C68" s="86"/>
      <c r="D68" s="113"/>
      <c r="E68" s="87"/>
    </row>
    <row r="69" spans="2:5" ht="15" x14ac:dyDescent="0.2">
      <c r="B69" s="103"/>
      <c r="C69" s="86"/>
      <c r="D69" s="113"/>
      <c r="E69" s="87"/>
    </row>
    <row r="70" spans="2:5" ht="15" x14ac:dyDescent="0.2">
      <c r="B70" s="103"/>
      <c r="C70" s="86"/>
      <c r="D70" s="113"/>
      <c r="E70" s="87"/>
    </row>
    <row r="71" spans="2:5" ht="15" x14ac:dyDescent="0.2">
      <c r="B71" s="103"/>
      <c r="C71" s="86"/>
      <c r="D71" s="113"/>
      <c r="E71" s="87"/>
    </row>
    <row r="72" spans="2:5" ht="15" x14ac:dyDescent="0.2">
      <c r="B72" s="103"/>
      <c r="C72" s="86"/>
      <c r="D72" s="113"/>
      <c r="E72" s="87"/>
    </row>
    <row r="73" spans="2:5" ht="15" x14ac:dyDescent="0.2">
      <c r="B73" s="103"/>
      <c r="C73" s="86"/>
      <c r="D73" s="113"/>
      <c r="E73" s="87"/>
    </row>
    <row r="74" spans="2:5" ht="15" x14ac:dyDescent="0.2">
      <c r="B74" s="103"/>
      <c r="C74" s="86"/>
      <c r="D74" s="113"/>
      <c r="E74" s="87"/>
    </row>
    <row r="75" spans="2:5" ht="15" x14ac:dyDescent="0.2">
      <c r="B75" s="103"/>
      <c r="C75" s="86"/>
      <c r="D75" s="113"/>
      <c r="E75" s="87"/>
    </row>
    <row r="76" spans="2:5" ht="15" x14ac:dyDescent="0.2">
      <c r="B76" s="103"/>
      <c r="C76" s="86"/>
      <c r="D76" s="113"/>
      <c r="E76" s="87"/>
    </row>
    <row r="77" spans="2:5" ht="15" x14ac:dyDescent="0.2">
      <c r="B77" s="103"/>
      <c r="C77" s="86"/>
      <c r="D77" s="113"/>
      <c r="E77" s="87"/>
    </row>
    <row r="78" spans="2:5" ht="15" x14ac:dyDescent="0.2">
      <c r="B78" s="103"/>
      <c r="C78" s="86"/>
      <c r="D78" s="113"/>
      <c r="E78" s="87"/>
    </row>
    <row r="79" spans="2:5" ht="15" x14ac:dyDescent="0.2">
      <c r="B79" s="103"/>
      <c r="C79" s="86"/>
      <c r="D79" s="113"/>
      <c r="E79" s="87"/>
    </row>
    <row r="80" spans="2:5" ht="15" x14ac:dyDescent="0.2">
      <c r="B80" s="103"/>
      <c r="C80" s="86"/>
      <c r="D80" s="113"/>
      <c r="E80" s="87"/>
    </row>
    <row r="81" spans="2:5" ht="15" x14ac:dyDescent="0.2">
      <c r="B81" s="103"/>
      <c r="C81" s="86"/>
      <c r="D81" s="113"/>
      <c r="E81" s="87"/>
    </row>
    <row r="82" spans="2:5" ht="15" x14ac:dyDescent="0.2">
      <c r="B82" s="103"/>
      <c r="C82" s="86"/>
      <c r="D82" s="113"/>
      <c r="E82" s="87"/>
    </row>
    <row r="83" spans="2:5" ht="15" x14ac:dyDescent="0.2">
      <c r="B83" s="103"/>
      <c r="C83" s="86"/>
      <c r="D83" s="113"/>
      <c r="E83" s="87"/>
    </row>
    <row r="84" spans="2:5" ht="15" x14ac:dyDescent="0.2">
      <c r="B84" s="103"/>
      <c r="C84" s="86"/>
      <c r="D84" s="113"/>
      <c r="E84" s="87"/>
    </row>
    <row r="85" spans="2:5" ht="15" x14ac:dyDescent="0.2">
      <c r="B85" s="103"/>
      <c r="C85" s="86"/>
      <c r="D85" s="113"/>
      <c r="E85" s="87"/>
    </row>
    <row r="86" spans="2:5" ht="15" x14ac:dyDescent="0.2">
      <c r="B86" s="103"/>
      <c r="C86" s="86"/>
      <c r="D86" s="113"/>
      <c r="E86" s="87"/>
    </row>
    <row r="87" spans="2:5" ht="15" x14ac:dyDescent="0.2">
      <c r="B87" s="103"/>
      <c r="C87" s="86"/>
      <c r="D87" s="113"/>
      <c r="E87" s="87"/>
    </row>
    <row r="88" spans="2:5" ht="15" x14ac:dyDescent="0.2">
      <c r="B88" s="103"/>
      <c r="C88" s="86"/>
      <c r="D88" s="113"/>
      <c r="E88" s="87"/>
    </row>
    <row r="89" spans="2:5" ht="15" x14ac:dyDescent="0.2">
      <c r="B89" s="103"/>
      <c r="C89" s="86"/>
      <c r="D89" s="113"/>
      <c r="E89" s="87"/>
    </row>
    <row r="90" spans="2:5" ht="15" x14ac:dyDescent="0.2">
      <c r="B90" s="103"/>
      <c r="C90" s="86"/>
      <c r="D90" s="113"/>
      <c r="E90" s="87"/>
    </row>
    <row r="91" spans="2:5" ht="15" x14ac:dyDescent="0.2">
      <c r="B91" s="103"/>
      <c r="C91" s="86"/>
      <c r="D91" s="113"/>
      <c r="E91" s="87"/>
    </row>
    <row r="92" spans="2:5" ht="15" x14ac:dyDescent="0.2">
      <c r="B92" s="103"/>
      <c r="C92" s="86"/>
      <c r="D92" s="113"/>
      <c r="E92" s="87"/>
    </row>
    <row r="93" spans="2:5" ht="15" x14ac:dyDescent="0.2">
      <c r="B93" s="103"/>
      <c r="C93" s="86"/>
      <c r="D93" s="113"/>
      <c r="E93" s="87"/>
    </row>
    <row r="94" spans="2:5" ht="15" x14ac:dyDescent="0.2">
      <c r="B94" s="103"/>
      <c r="C94" s="86"/>
      <c r="D94" s="113"/>
      <c r="E94" s="87"/>
    </row>
    <row r="95" spans="2:5" ht="15" x14ac:dyDescent="0.2">
      <c r="B95" s="103"/>
      <c r="C95" s="86"/>
      <c r="D95" s="113"/>
      <c r="E95" s="87"/>
    </row>
    <row r="96" spans="2:5" ht="15" x14ac:dyDescent="0.2">
      <c r="B96" s="103"/>
      <c r="C96" s="86"/>
      <c r="D96" s="113"/>
      <c r="E96" s="87"/>
    </row>
    <row r="97" spans="2:5" ht="15" x14ac:dyDescent="0.2">
      <c r="B97" s="103"/>
      <c r="C97" s="86"/>
      <c r="D97" s="113"/>
      <c r="E97" s="87"/>
    </row>
    <row r="98" spans="2:5" ht="15" x14ac:dyDescent="0.2">
      <c r="B98" s="103"/>
      <c r="C98" s="86"/>
      <c r="D98" s="113"/>
      <c r="E98" s="87"/>
    </row>
    <row r="99" spans="2:5" ht="15" x14ac:dyDescent="0.2">
      <c r="B99" s="103"/>
      <c r="C99" s="86"/>
      <c r="D99" s="113"/>
      <c r="E99" s="87"/>
    </row>
    <row r="100" spans="2:5" ht="15" x14ac:dyDescent="0.2">
      <c r="B100" s="103"/>
      <c r="C100" s="86"/>
      <c r="D100" s="113"/>
      <c r="E100" s="87"/>
    </row>
    <row r="101" spans="2:5" ht="15" x14ac:dyDescent="0.2">
      <c r="B101" s="103"/>
      <c r="C101" s="86"/>
      <c r="D101" s="113"/>
      <c r="E101" s="87"/>
    </row>
    <row r="102" spans="2:5" ht="15" x14ac:dyDescent="0.2">
      <c r="B102" s="103"/>
      <c r="C102" s="86"/>
      <c r="D102" s="113"/>
      <c r="E102" s="87"/>
    </row>
    <row r="103" spans="2:5" ht="15" x14ac:dyDescent="0.2">
      <c r="B103" s="103"/>
      <c r="C103" s="86"/>
      <c r="D103" s="113"/>
      <c r="E103" s="87"/>
    </row>
    <row r="104" spans="2:5" ht="15" x14ac:dyDescent="0.2">
      <c r="B104" s="103"/>
      <c r="C104" s="86"/>
      <c r="D104" s="113"/>
      <c r="E104" s="87"/>
    </row>
    <row r="105" spans="2:5" ht="15" x14ac:dyDescent="0.2">
      <c r="B105" s="103"/>
      <c r="C105" s="86"/>
      <c r="D105" s="113"/>
      <c r="E105" s="87"/>
    </row>
    <row r="106" spans="2:5" ht="15" x14ac:dyDescent="0.2">
      <c r="B106" s="103"/>
      <c r="C106" s="86"/>
      <c r="D106" s="113"/>
      <c r="E106" s="87"/>
    </row>
    <row r="107" spans="2:5" ht="15" x14ac:dyDescent="0.2">
      <c r="B107" s="103"/>
      <c r="C107" s="86"/>
      <c r="D107" s="113"/>
      <c r="E107" s="87"/>
    </row>
    <row r="108" spans="2:5" ht="15" x14ac:dyDescent="0.2">
      <c r="B108" s="103"/>
      <c r="C108" s="86"/>
      <c r="D108" s="113"/>
      <c r="E108" s="87"/>
    </row>
    <row r="109" spans="2:5" ht="15" x14ac:dyDescent="0.2">
      <c r="B109" s="103"/>
      <c r="C109" s="86"/>
      <c r="D109" s="113"/>
      <c r="E109" s="87"/>
    </row>
    <row r="110" spans="2:5" ht="15" x14ac:dyDescent="0.2">
      <c r="B110" s="103"/>
      <c r="C110" s="86"/>
      <c r="D110" s="113"/>
      <c r="E110" s="87"/>
    </row>
    <row r="111" spans="2:5" ht="15" x14ac:dyDescent="0.2">
      <c r="B111" s="103"/>
      <c r="C111" s="86"/>
      <c r="D111" s="113"/>
      <c r="E111" s="87"/>
    </row>
    <row r="112" spans="2:5" ht="15" x14ac:dyDescent="0.2">
      <c r="B112" s="103"/>
      <c r="C112" s="86"/>
      <c r="D112" s="113"/>
      <c r="E112" s="87"/>
    </row>
    <row r="113" spans="2:5" ht="15" x14ac:dyDescent="0.2">
      <c r="B113" s="103"/>
      <c r="C113" s="86"/>
      <c r="D113" s="113"/>
      <c r="E113" s="87"/>
    </row>
    <row r="114" spans="2:5" ht="15" x14ac:dyDescent="0.2">
      <c r="B114" s="103"/>
      <c r="C114" s="86"/>
      <c r="D114" s="113"/>
      <c r="E114" s="87"/>
    </row>
    <row r="115" spans="2:5" ht="15" x14ac:dyDescent="0.2">
      <c r="B115" s="103"/>
      <c r="C115" s="86"/>
      <c r="D115" s="113"/>
      <c r="E115" s="87"/>
    </row>
    <row r="116" spans="2:5" ht="15" x14ac:dyDescent="0.2">
      <c r="B116" s="103"/>
      <c r="C116" s="86"/>
      <c r="D116" s="113"/>
      <c r="E116" s="87"/>
    </row>
    <row r="117" spans="2:5" ht="15" x14ac:dyDescent="0.2">
      <c r="B117" s="103"/>
      <c r="C117" s="86"/>
      <c r="D117" s="113"/>
      <c r="E117" s="87"/>
    </row>
    <row r="118" spans="2:5" ht="15" x14ac:dyDescent="0.2">
      <c r="B118" s="103"/>
      <c r="C118" s="86"/>
      <c r="D118" s="113"/>
      <c r="E118" s="87"/>
    </row>
    <row r="119" spans="2:5" ht="15" x14ac:dyDescent="0.2">
      <c r="B119" s="103"/>
      <c r="C119" s="86"/>
      <c r="D119" s="113"/>
      <c r="E119" s="87"/>
    </row>
    <row r="120" spans="2:5" ht="15" x14ac:dyDescent="0.2">
      <c r="B120" s="103"/>
      <c r="C120" s="86"/>
      <c r="D120" s="113"/>
      <c r="E120" s="87"/>
    </row>
    <row r="121" spans="2:5" ht="15" x14ac:dyDescent="0.2">
      <c r="B121" s="103"/>
      <c r="C121" s="86"/>
      <c r="D121" s="113"/>
      <c r="E121" s="87"/>
    </row>
    <row r="122" spans="2:5" ht="15" x14ac:dyDescent="0.2">
      <c r="B122" s="103"/>
      <c r="C122" s="86"/>
      <c r="D122" s="113"/>
      <c r="E122" s="87"/>
    </row>
    <row r="123" spans="2:5" ht="15" x14ac:dyDescent="0.2">
      <c r="B123" s="103"/>
      <c r="C123" s="86"/>
      <c r="D123" s="113"/>
      <c r="E123" s="87"/>
    </row>
    <row r="124" spans="2:5" ht="15" x14ac:dyDescent="0.2">
      <c r="B124" s="103"/>
      <c r="C124" s="86"/>
      <c r="D124" s="113"/>
      <c r="E124" s="87"/>
    </row>
    <row r="125" spans="2:5" ht="15" x14ac:dyDescent="0.2">
      <c r="B125" s="103"/>
      <c r="C125" s="86"/>
      <c r="D125" s="113"/>
      <c r="E125" s="87"/>
    </row>
    <row r="126" spans="2:5" ht="15" x14ac:dyDescent="0.2">
      <c r="B126" s="103"/>
      <c r="C126" s="86"/>
      <c r="D126" s="113"/>
      <c r="E126" s="87"/>
    </row>
    <row r="127" spans="2:5" ht="15" x14ac:dyDescent="0.2">
      <c r="B127" s="103"/>
      <c r="C127" s="86"/>
      <c r="D127" s="113"/>
      <c r="E127" s="87"/>
    </row>
    <row r="128" spans="2:5" ht="15" x14ac:dyDescent="0.2">
      <c r="B128" s="103"/>
      <c r="C128" s="86"/>
      <c r="D128" s="113"/>
      <c r="E128" s="87"/>
    </row>
    <row r="129" spans="2:5" ht="15" x14ac:dyDescent="0.2">
      <c r="B129" s="103"/>
      <c r="C129" s="86"/>
      <c r="D129" s="113"/>
      <c r="E129" s="87"/>
    </row>
    <row r="130" spans="2:5" ht="15" x14ac:dyDescent="0.2">
      <c r="B130" s="103"/>
      <c r="C130" s="86"/>
      <c r="D130" s="113"/>
      <c r="E130" s="87"/>
    </row>
    <row r="131" spans="2:5" ht="15" x14ac:dyDescent="0.2">
      <c r="B131" s="103"/>
      <c r="C131" s="86"/>
      <c r="D131" s="113"/>
      <c r="E131" s="87"/>
    </row>
    <row r="132" spans="2:5" ht="15" x14ac:dyDescent="0.2">
      <c r="B132" s="103"/>
      <c r="C132" s="86"/>
      <c r="D132" s="113"/>
      <c r="E132" s="87"/>
    </row>
    <row r="133" spans="2:5" ht="15" x14ac:dyDescent="0.2">
      <c r="B133" s="103"/>
      <c r="C133" s="86"/>
      <c r="D133" s="113"/>
      <c r="E133" s="87"/>
    </row>
    <row r="134" spans="2:5" ht="15" x14ac:dyDescent="0.2">
      <c r="B134" s="103"/>
      <c r="C134" s="86"/>
      <c r="D134" s="113"/>
      <c r="E134" s="87"/>
    </row>
    <row r="135" spans="2:5" ht="15" x14ac:dyDescent="0.2">
      <c r="B135" s="103"/>
      <c r="C135" s="86"/>
      <c r="D135" s="113"/>
      <c r="E135" s="87"/>
    </row>
    <row r="136" spans="2:5" ht="15" x14ac:dyDescent="0.2">
      <c r="B136" s="103"/>
      <c r="C136" s="86"/>
      <c r="D136" s="113"/>
      <c r="E136" s="87"/>
    </row>
    <row r="137" spans="2:5" ht="15" x14ac:dyDescent="0.2">
      <c r="B137" s="103"/>
      <c r="C137" s="86"/>
      <c r="D137" s="113"/>
      <c r="E137" s="87"/>
    </row>
    <row r="138" spans="2:5" ht="15" x14ac:dyDescent="0.2">
      <c r="B138" s="103"/>
      <c r="C138" s="86"/>
      <c r="D138" s="113"/>
      <c r="E138" s="87"/>
    </row>
    <row r="139" spans="2:5" ht="15" x14ac:dyDescent="0.2">
      <c r="B139" s="103"/>
      <c r="C139" s="86"/>
      <c r="D139" s="113"/>
      <c r="E139" s="87"/>
    </row>
    <row r="140" spans="2:5" ht="15" x14ac:dyDescent="0.2">
      <c r="B140" s="103"/>
      <c r="C140" s="86"/>
      <c r="D140" s="113"/>
      <c r="E140" s="87"/>
    </row>
    <row r="141" spans="2:5" ht="15" x14ac:dyDescent="0.2">
      <c r="B141" s="103"/>
      <c r="C141" s="86"/>
      <c r="D141" s="113"/>
      <c r="E141" s="87"/>
    </row>
    <row r="142" spans="2:5" ht="15" x14ac:dyDescent="0.2">
      <c r="B142" s="103"/>
      <c r="C142" s="86"/>
      <c r="D142" s="113"/>
      <c r="E142" s="87"/>
    </row>
    <row r="143" spans="2:5" ht="15" x14ac:dyDescent="0.2">
      <c r="B143" s="103"/>
      <c r="C143" s="86"/>
      <c r="D143" s="113"/>
      <c r="E143" s="87"/>
    </row>
    <row r="144" spans="2:5" ht="15" x14ac:dyDescent="0.2">
      <c r="B144" s="103"/>
      <c r="C144" s="86"/>
      <c r="D144" s="113"/>
      <c r="E144" s="87"/>
    </row>
    <row r="145" spans="2:5" ht="15" x14ac:dyDescent="0.2">
      <c r="B145" s="103"/>
      <c r="C145" s="86"/>
      <c r="D145" s="113"/>
      <c r="E145" s="87"/>
    </row>
    <row r="146" spans="2:5" ht="15" x14ac:dyDescent="0.2">
      <c r="B146" s="103"/>
      <c r="C146" s="86"/>
      <c r="D146" s="113"/>
      <c r="E146" s="87"/>
    </row>
    <row r="147" spans="2:5" ht="15" x14ac:dyDescent="0.2">
      <c r="B147" s="103"/>
      <c r="C147" s="86"/>
      <c r="D147" s="113"/>
      <c r="E147" s="87"/>
    </row>
    <row r="148" spans="2:5" ht="15" x14ac:dyDescent="0.2">
      <c r="B148" s="103"/>
      <c r="C148" s="86"/>
      <c r="D148" s="113"/>
      <c r="E148" s="87"/>
    </row>
    <row r="149" spans="2:5" ht="15" x14ac:dyDescent="0.2">
      <c r="B149" s="103"/>
      <c r="C149" s="86"/>
      <c r="D149" s="113"/>
      <c r="E149" s="87"/>
    </row>
    <row r="150" spans="2:5" ht="15" x14ac:dyDescent="0.2">
      <c r="B150" s="103"/>
      <c r="C150" s="86"/>
      <c r="D150" s="113"/>
      <c r="E150" s="87"/>
    </row>
    <row r="151" spans="2:5" ht="15" x14ac:dyDescent="0.2">
      <c r="B151" s="103"/>
      <c r="C151" s="86"/>
      <c r="D151" s="113"/>
      <c r="E151" s="87"/>
    </row>
    <row r="152" spans="2:5" ht="15" x14ac:dyDescent="0.2">
      <c r="B152" s="103"/>
      <c r="C152" s="86"/>
      <c r="D152" s="113"/>
      <c r="E152" s="87"/>
    </row>
    <row r="153" spans="2:5" ht="15" x14ac:dyDescent="0.2">
      <c r="B153" s="103"/>
      <c r="C153" s="86"/>
      <c r="D153" s="113"/>
      <c r="E153" s="87"/>
    </row>
    <row r="154" spans="2:5" ht="15" x14ac:dyDescent="0.2">
      <c r="B154" s="103"/>
      <c r="C154" s="86"/>
      <c r="D154" s="113"/>
      <c r="E154" s="87"/>
    </row>
    <row r="155" spans="2:5" ht="15" x14ac:dyDescent="0.2">
      <c r="B155" s="103"/>
      <c r="C155" s="86"/>
      <c r="D155" s="113"/>
      <c r="E155" s="87"/>
    </row>
    <row r="156" spans="2:5" ht="15" x14ac:dyDescent="0.2">
      <c r="B156" s="103"/>
      <c r="C156" s="86"/>
      <c r="D156" s="113"/>
      <c r="E156" s="87"/>
    </row>
    <row r="157" spans="2:5" ht="15" x14ac:dyDescent="0.2">
      <c r="B157" s="103"/>
      <c r="C157" s="86"/>
      <c r="D157" s="113"/>
      <c r="E157" s="87"/>
    </row>
    <row r="158" spans="2:5" ht="15" x14ac:dyDescent="0.2">
      <c r="B158" s="103"/>
      <c r="C158" s="86"/>
      <c r="D158" s="113"/>
      <c r="E158" s="87"/>
    </row>
    <row r="159" spans="2:5" ht="15" x14ac:dyDescent="0.2">
      <c r="B159" s="103"/>
      <c r="C159" s="86"/>
      <c r="D159" s="113"/>
      <c r="E159" s="87"/>
    </row>
    <row r="160" spans="2:5" ht="15" x14ac:dyDescent="0.2">
      <c r="B160" s="103"/>
      <c r="C160" s="86"/>
      <c r="D160" s="113"/>
      <c r="E160" s="87"/>
    </row>
    <row r="161" spans="2:5" ht="15" x14ac:dyDescent="0.2">
      <c r="B161" s="103"/>
      <c r="C161" s="86"/>
      <c r="D161" s="113"/>
      <c r="E161" s="87"/>
    </row>
    <row r="162" spans="2:5" ht="15" x14ac:dyDescent="0.2">
      <c r="B162" s="103"/>
      <c r="C162" s="86"/>
      <c r="D162" s="113"/>
      <c r="E162" s="87"/>
    </row>
    <row r="163" spans="2:5" ht="15" x14ac:dyDescent="0.2">
      <c r="B163" s="103"/>
      <c r="C163" s="86"/>
      <c r="D163" s="113"/>
      <c r="E163" s="87"/>
    </row>
    <row r="164" spans="2:5" ht="15" x14ac:dyDescent="0.2">
      <c r="B164" s="103"/>
      <c r="C164" s="86"/>
      <c r="D164" s="113"/>
      <c r="E164" s="87"/>
    </row>
    <row r="165" spans="2:5" ht="15" x14ac:dyDescent="0.2">
      <c r="B165" s="103"/>
      <c r="C165" s="86"/>
      <c r="D165" s="113"/>
      <c r="E165" s="87"/>
    </row>
    <row r="166" spans="2:5" ht="15" x14ac:dyDescent="0.2">
      <c r="B166" s="103"/>
      <c r="C166" s="86"/>
      <c r="D166" s="113"/>
      <c r="E166" s="87"/>
    </row>
    <row r="167" spans="2:5" ht="15" x14ac:dyDescent="0.2">
      <c r="B167" s="103"/>
      <c r="C167" s="86"/>
      <c r="D167" s="113"/>
      <c r="E167" s="87"/>
    </row>
    <row r="168" spans="2:5" ht="15" x14ac:dyDescent="0.2">
      <c r="B168" s="103"/>
      <c r="C168" s="86"/>
      <c r="D168" s="113"/>
      <c r="E168" s="87"/>
    </row>
    <row r="169" spans="2:5" ht="15" x14ac:dyDescent="0.2">
      <c r="B169" s="103"/>
      <c r="C169" s="86"/>
      <c r="D169" s="113"/>
      <c r="E169" s="87"/>
    </row>
    <row r="170" spans="2:5" ht="15" x14ac:dyDescent="0.2">
      <c r="B170" s="103"/>
      <c r="C170" s="86"/>
      <c r="D170" s="113"/>
      <c r="E170" s="87"/>
    </row>
    <row r="171" spans="2:5" ht="15" x14ac:dyDescent="0.2">
      <c r="B171" s="103"/>
      <c r="C171" s="86"/>
      <c r="D171" s="113"/>
      <c r="E171" s="87"/>
    </row>
    <row r="172" spans="2:5" ht="15" x14ac:dyDescent="0.2">
      <c r="B172" s="103"/>
      <c r="C172" s="86"/>
      <c r="D172" s="113"/>
      <c r="E172" s="87"/>
    </row>
    <row r="173" spans="2:5" ht="15" x14ac:dyDescent="0.2">
      <c r="B173" s="103"/>
      <c r="C173" s="86"/>
      <c r="D173" s="113"/>
      <c r="E173" s="87"/>
    </row>
    <row r="174" spans="2:5" ht="15" x14ac:dyDescent="0.2">
      <c r="B174" s="103"/>
      <c r="C174" s="86"/>
      <c r="D174" s="113"/>
      <c r="E174" s="87"/>
    </row>
  </sheetData>
  <sheetProtection formatCells="0" formatColumns="0" formatRows="0" insertRows="0" deleteRows="0"/>
  <protectedRanges>
    <protectedRange sqref="B4:E174" name="Rango1"/>
  </protectedRanges>
  <mergeCells count="1">
    <mergeCell ref="B2:E2"/>
  </mergeCells>
  <pageMargins left="0.7" right="0.7" top="0.75" bottom="0.75" header="0.3" footer="0.3"/>
  <pageSetup paperSize="9" scale="72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V69"/>
  <sheetViews>
    <sheetView showGridLines="0" tabSelected="1" zoomScale="115" zoomScaleNormal="115" workbookViewId="0">
      <selection activeCell="E48" sqref="E48:E49"/>
    </sheetView>
  </sheetViews>
  <sheetFormatPr baseColWidth="10" defaultColWidth="11.42578125" defaultRowHeight="12.75" x14ac:dyDescent="0.25"/>
  <cols>
    <col min="1" max="10" width="11.42578125" style="11"/>
    <col min="11" max="11" width="20.85546875" style="11" customWidth="1"/>
    <col min="12" max="12" width="6.42578125" style="11" customWidth="1"/>
    <col min="13" max="16384" width="11.42578125" style="11"/>
  </cols>
  <sheetData>
    <row r="3" spans="11:11" x14ac:dyDescent="0.25">
      <c r="K3" s="78"/>
    </row>
    <row r="6" spans="11:11" x14ac:dyDescent="0.25">
      <c r="K6" s="78"/>
    </row>
    <row r="8" spans="11:11" x14ac:dyDescent="0.25">
      <c r="K8" s="78"/>
    </row>
    <row r="10" spans="11:11" x14ac:dyDescent="0.25">
      <c r="K10" s="78"/>
    </row>
    <row r="13" spans="11:11" x14ac:dyDescent="0.25">
      <c r="K13" s="78"/>
    </row>
    <row r="23" spans="11:18" x14ac:dyDescent="0.2">
      <c r="K23" s="79"/>
    </row>
    <row r="24" spans="11:18" x14ac:dyDescent="0.2">
      <c r="K24" s="79"/>
    </row>
    <row r="25" spans="11:18" x14ac:dyDescent="0.2">
      <c r="K25" s="79"/>
    </row>
    <row r="26" spans="11:18" x14ac:dyDescent="0.2">
      <c r="K26" s="79"/>
    </row>
    <row r="27" spans="11:18" x14ac:dyDescent="0.2">
      <c r="K27" s="79"/>
    </row>
    <row r="30" spans="11:18" x14ac:dyDescent="0.25">
      <c r="R30" s="12"/>
    </row>
    <row r="33" spans="16:22" x14ac:dyDescent="0.25">
      <c r="P33" s="78"/>
    </row>
    <row r="44" spans="16:22" x14ac:dyDescent="0.25">
      <c r="Q44" s="75"/>
    </row>
    <row r="45" spans="16:22" x14ac:dyDescent="0.25">
      <c r="Q45" s="148"/>
      <c r="R45" s="148"/>
      <c r="S45" s="148"/>
      <c r="T45" s="148"/>
      <c r="U45" s="148"/>
      <c r="V45" s="148"/>
    </row>
    <row r="46" spans="16:22" x14ac:dyDescent="0.25">
      <c r="Q46" s="148"/>
      <c r="R46" s="148"/>
      <c r="S46" s="148"/>
      <c r="T46" s="148"/>
      <c r="U46" s="148"/>
      <c r="V46" s="148"/>
    </row>
    <row r="48" spans="16:22" x14ac:dyDescent="0.25">
      <c r="Q48" s="78"/>
    </row>
    <row r="51" spans="2:17" x14ac:dyDescent="0.25">
      <c r="F51" s="75"/>
      <c r="Q51" s="75"/>
    </row>
    <row r="52" spans="2:17" x14ac:dyDescent="0.2">
      <c r="B52" s="68"/>
      <c r="C52" s="71"/>
      <c r="D52" s="71"/>
      <c r="E52" s="71"/>
      <c r="F52" s="80"/>
    </row>
    <row r="53" spans="2:17" x14ac:dyDescent="0.2">
      <c r="B53" s="68"/>
      <c r="C53" s="71"/>
      <c r="D53" s="71"/>
      <c r="E53" s="71"/>
      <c r="F53" s="71"/>
    </row>
    <row r="54" spans="2:17" x14ac:dyDescent="0.2">
      <c r="B54" s="68"/>
      <c r="C54" s="71"/>
      <c r="D54" s="71"/>
      <c r="E54" s="71"/>
      <c r="F54" s="71"/>
    </row>
    <row r="55" spans="2:17" x14ac:dyDescent="0.2">
      <c r="B55" s="81"/>
      <c r="C55" s="82"/>
      <c r="D55" s="82"/>
      <c r="E55" s="82"/>
      <c r="F55" s="82"/>
      <c r="H55" s="13"/>
      <c r="K55" s="75"/>
      <c r="Q55" s="75"/>
    </row>
    <row r="56" spans="2:17" x14ac:dyDescent="0.2">
      <c r="B56" s="83"/>
      <c r="C56" s="84"/>
      <c r="D56" s="84"/>
      <c r="E56" s="84"/>
      <c r="F56" s="84"/>
    </row>
    <row r="57" spans="2:17" x14ac:dyDescent="0.2">
      <c r="B57" s="83"/>
      <c r="C57" s="84"/>
      <c r="D57" s="84"/>
      <c r="E57" s="84"/>
      <c r="F57" s="84"/>
    </row>
    <row r="58" spans="2:17" x14ac:dyDescent="0.2">
      <c r="B58" s="83"/>
      <c r="C58" s="84"/>
      <c r="D58" s="84"/>
      <c r="E58" s="84"/>
      <c r="F58" s="84"/>
    </row>
    <row r="59" spans="2:17" x14ac:dyDescent="0.2">
      <c r="B59" s="83"/>
      <c r="C59" s="84"/>
      <c r="D59" s="84"/>
      <c r="E59" s="84"/>
      <c r="F59" s="84"/>
    </row>
    <row r="60" spans="2:17" x14ac:dyDescent="0.2">
      <c r="B60" s="83"/>
      <c r="C60" s="84"/>
      <c r="D60" s="84"/>
      <c r="E60" s="84"/>
      <c r="F60" s="84"/>
    </row>
    <row r="61" spans="2:17" x14ac:dyDescent="0.2">
      <c r="B61" s="83"/>
      <c r="C61" s="84"/>
      <c r="D61" s="84"/>
      <c r="E61" s="84"/>
      <c r="F61" s="84"/>
    </row>
    <row r="62" spans="2:17" x14ac:dyDescent="0.2">
      <c r="B62" s="83"/>
      <c r="C62" s="84"/>
      <c r="D62" s="84"/>
      <c r="E62" s="84"/>
      <c r="F62" s="84"/>
    </row>
    <row r="63" spans="2:17" x14ac:dyDescent="0.2">
      <c r="B63" s="83"/>
      <c r="C63" s="84"/>
      <c r="D63" s="84"/>
      <c r="E63" s="84"/>
      <c r="F63" s="84"/>
    </row>
    <row r="64" spans="2:17" x14ac:dyDescent="0.2">
      <c r="B64" s="83"/>
      <c r="C64" s="84"/>
      <c r="D64" s="84"/>
      <c r="E64" s="84"/>
      <c r="F64" s="84"/>
    </row>
    <row r="65" spans="2:6" x14ac:dyDescent="0.2">
      <c r="B65" s="83"/>
      <c r="C65" s="84"/>
      <c r="D65" s="84"/>
      <c r="E65" s="84"/>
      <c r="F65" s="84"/>
    </row>
    <row r="66" spans="2:6" x14ac:dyDescent="0.2">
      <c r="B66" s="83"/>
      <c r="C66" s="84"/>
      <c r="D66" s="84"/>
      <c r="E66" s="84"/>
      <c r="F66" s="84"/>
    </row>
    <row r="67" spans="2:6" x14ac:dyDescent="0.2">
      <c r="B67" s="83"/>
      <c r="C67" s="84"/>
      <c r="D67" s="84"/>
      <c r="E67" s="84"/>
      <c r="F67" s="84"/>
    </row>
    <row r="68" spans="2:6" x14ac:dyDescent="0.2">
      <c r="B68" s="83"/>
      <c r="C68" s="84"/>
      <c r="D68" s="84"/>
      <c r="E68" s="84"/>
      <c r="F68" s="84"/>
    </row>
    <row r="69" spans="2:6" x14ac:dyDescent="0.2">
      <c r="B69" s="83"/>
      <c r="C69" s="84"/>
      <c r="D69" s="84"/>
      <c r="E69" s="84"/>
      <c r="F69" s="84"/>
    </row>
  </sheetData>
  <mergeCells count="1">
    <mergeCell ref="Q45:V46"/>
  </mergeCells>
  <pageMargins left="0.7" right="0.7" top="0.75" bottom="0.75" header="0.3" footer="0.3"/>
  <pageSetup paperSize="9" scale="7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K26"/>
  <sheetViews>
    <sheetView showGridLines="0" zoomScaleNormal="100" workbookViewId="0">
      <selection activeCell="E48" sqref="E48:E49"/>
    </sheetView>
  </sheetViews>
  <sheetFormatPr baseColWidth="10" defaultColWidth="11.42578125" defaultRowHeight="12.75" x14ac:dyDescent="0.2"/>
  <cols>
    <col min="1" max="1" width="5.28515625" style="67" customWidth="1"/>
    <col min="2" max="2" width="2.85546875" style="67" customWidth="1"/>
    <col min="3" max="3" width="34.7109375" style="67" customWidth="1"/>
    <col min="4" max="4" width="11.5703125" style="67" customWidth="1"/>
    <col min="5" max="5" width="20.7109375" style="67" customWidth="1"/>
    <col min="6" max="6" width="10" style="67" customWidth="1"/>
    <col min="7" max="7" width="31.5703125" style="67" customWidth="1"/>
    <col min="8" max="8" width="5" style="67" customWidth="1"/>
    <col min="9" max="10" width="11.42578125" style="67"/>
    <col min="11" max="11" width="62.140625" style="67" customWidth="1"/>
    <col min="12" max="13" width="11.42578125" style="67"/>
    <col min="14" max="14" width="36.28515625" style="67" customWidth="1"/>
    <col min="15" max="16384" width="11.42578125" style="67"/>
  </cols>
  <sheetData>
    <row r="7" spans="2:11" ht="36.75" customHeight="1" x14ac:dyDescent="0.2">
      <c r="K7" s="147"/>
    </row>
    <row r="8" spans="2:11" ht="69.75" customHeight="1" x14ac:dyDescent="0.2">
      <c r="B8" s="149" t="s">
        <v>1081</v>
      </c>
      <c r="C8" s="150"/>
      <c r="D8" s="150"/>
      <c r="E8" s="150"/>
      <c r="F8" s="150"/>
      <c r="G8" s="150"/>
      <c r="H8" s="151"/>
    </row>
    <row r="9" spans="2:11" ht="19.5" customHeight="1" x14ac:dyDescent="0.2"/>
    <row r="10" spans="2:11" s="71" customFormat="1" ht="19.5" customHeight="1" x14ac:dyDescent="0.2">
      <c r="B10" s="68"/>
      <c r="C10" s="69" t="s">
        <v>1011</v>
      </c>
      <c r="D10" s="152"/>
      <c r="E10" s="153"/>
      <c r="F10" s="153"/>
      <c r="G10" s="154"/>
      <c r="H10" s="70"/>
      <c r="K10" s="67"/>
    </row>
    <row r="11" spans="2:11" s="71" customFormat="1" ht="3.75" customHeight="1" x14ac:dyDescent="0.2">
      <c r="B11" s="68"/>
      <c r="C11" s="69"/>
      <c r="D11" s="72"/>
      <c r="E11" s="72"/>
      <c r="F11" s="72"/>
      <c r="H11" s="70"/>
      <c r="K11" s="67"/>
    </row>
    <row r="12" spans="2:11" s="71" customFormat="1" ht="19.5" customHeight="1" x14ac:dyDescent="0.2">
      <c r="B12" s="68"/>
      <c r="C12" s="69" t="s">
        <v>1012</v>
      </c>
      <c r="D12" s="152"/>
      <c r="E12" s="154"/>
      <c r="F12" s="73"/>
      <c r="G12" s="68"/>
      <c r="H12" s="70"/>
      <c r="K12" s="67"/>
    </row>
    <row r="13" spans="2:11" s="71" customFormat="1" ht="3.75" customHeight="1" x14ac:dyDescent="0.2">
      <c r="B13" s="68"/>
      <c r="C13" s="69"/>
      <c r="D13" s="72"/>
      <c r="E13" s="73"/>
      <c r="F13" s="73"/>
      <c r="G13" s="68"/>
      <c r="H13" s="68"/>
      <c r="K13" s="67"/>
    </row>
    <row r="14" spans="2:11" s="71" customFormat="1" ht="39.75" customHeight="1" x14ac:dyDescent="0.2">
      <c r="B14" s="68"/>
      <c r="C14" s="69" t="s">
        <v>1013</v>
      </c>
      <c r="D14" s="155"/>
      <c r="E14" s="156"/>
      <c r="F14" s="156"/>
      <c r="G14" s="157"/>
      <c r="H14" s="68"/>
    </row>
    <row r="15" spans="2:11" ht="4.5" customHeight="1" x14ac:dyDescent="0.2">
      <c r="B15" s="68"/>
      <c r="C15" s="69"/>
      <c r="D15" s="72"/>
      <c r="E15" s="73"/>
      <c r="F15" s="73"/>
      <c r="G15" s="68"/>
      <c r="H15" s="74"/>
    </row>
    <row r="16" spans="2:11" ht="275.25" customHeight="1" x14ac:dyDescent="0.2">
      <c r="B16" s="68"/>
      <c r="C16" s="69" t="s">
        <v>1014</v>
      </c>
      <c r="D16" s="155"/>
      <c r="E16" s="156"/>
      <c r="F16" s="156"/>
      <c r="G16" s="157"/>
    </row>
    <row r="20" spans="3:6" ht="15" x14ac:dyDescent="0.25">
      <c r="C20" s="128"/>
    </row>
    <row r="21" spans="3:6" ht="15" x14ac:dyDescent="0.25">
      <c r="C21" s="128"/>
    </row>
    <row r="25" spans="3:6" ht="15" x14ac:dyDescent="0.25">
      <c r="D25" s="76"/>
      <c r="E25" s="77"/>
      <c r="F25" s="77"/>
    </row>
    <row r="26" spans="3:6" x14ac:dyDescent="0.2">
      <c r="E26" s="11"/>
      <c r="F26" s="77"/>
    </row>
  </sheetData>
  <protectedRanges>
    <protectedRange sqref="D10:G10 D14:G14 D16:G16 D12:E12" name="Rango1"/>
  </protectedRanges>
  <mergeCells count="5">
    <mergeCell ref="B8:H8"/>
    <mergeCell ref="D10:G10"/>
    <mergeCell ref="D12:E12"/>
    <mergeCell ref="D14:G14"/>
    <mergeCell ref="D16:G16"/>
  </mergeCells>
  <pageMargins left="0.05" right="0.4375" top="0.27559055118110237" bottom="0.19685039370078741" header="0.39370078740157483" footer="0"/>
  <pageSetup paperSize="9" scale="7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B1:F136"/>
  <sheetViews>
    <sheetView zoomScaleNormal="100" workbookViewId="0">
      <pane ySplit="3" topLeftCell="A119" activePane="bottomLeft" state="frozen"/>
      <selection activeCell="E48" sqref="E48:E49"/>
      <selection pane="bottomLeft" activeCell="E48" sqref="E48:E49"/>
    </sheetView>
  </sheetViews>
  <sheetFormatPr baseColWidth="10" defaultColWidth="11.42578125" defaultRowHeight="12.75" x14ac:dyDescent="0.2"/>
  <cols>
    <col min="1" max="1" width="3.85546875" style="2" customWidth="1"/>
    <col min="2" max="2" width="15.140625" style="1" customWidth="1"/>
    <col min="3" max="3" width="51.42578125" style="122" customWidth="1"/>
    <col min="4" max="4" width="69.28515625" style="16" customWidth="1"/>
    <col min="5" max="13" width="15.85546875" style="2" customWidth="1"/>
    <col min="14" max="16384" width="11.42578125" style="2"/>
  </cols>
  <sheetData>
    <row r="1" spans="2:6" s="5" customFormat="1" x14ac:dyDescent="0.2">
      <c r="B1" s="6"/>
      <c r="C1" s="120"/>
      <c r="D1" s="15"/>
    </row>
    <row r="2" spans="2:6" s="5" customFormat="1" ht="26.25" x14ac:dyDescent="0.2">
      <c r="B2" s="158" t="s">
        <v>859</v>
      </c>
      <c r="C2" s="159"/>
      <c r="D2" s="160"/>
    </row>
    <row r="3" spans="2:6" s="6" customFormat="1" ht="30" x14ac:dyDescent="0.2">
      <c r="B3" s="42" t="s">
        <v>861</v>
      </c>
      <c r="C3" s="41" t="s">
        <v>980</v>
      </c>
      <c r="D3" s="41" t="s">
        <v>1015</v>
      </c>
    </row>
    <row r="4" spans="2:6" s="5" customFormat="1" x14ac:dyDescent="0.2">
      <c r="B4" s="14"/>
      <c r="C4" s="57"/>
      <c r="D4" s="36"/>
      <c r="F4" s="6"/>
    </row>
    <row r="5" spans="2:6" x14ac:dyDescent="0.2">
      <c r="B5" s="14"/>
      <c r="C5" s="57"/>
      <c r="D5" s="36"/>
      <c r="F5" s="6"/>
    </row>
    <row r="6" spans="2:6" x14ac:dyDescent="0.2">
      <c r="B6" s="14"/>
      <c r="C6" s="57"/>
      <c r="D6" s="36"/>
      <c r="F6" s="6"/>
    </row>
    <row r="7" spans="2:6" x14ac:dyDescent="0.2">
      <c r="B7" s="14"/>
      <c r="C7" s="57"/>
      <c r="D7" s="36"/>
      <c r="F7" s="6"/>
    </row>
    <row r="8" spans="2:6" x14ac:dyDescent="0.2">
      <c r="B8" s="14"/>
      <c r="C8" s="57"/>
      <c r="D8" s="36"/>
      <c r="F8" s="6"/>
    </row>
    <row r="9" spans="2:6" x14ac:dyDescent="0.2">
      <c r="B9" s="14"/>
      <c r="C9" s="57"/>
      <c r="D9" s="36"/>
      <c r="F9" s="6"/>
    </row>
    <row r="10" spans="2:6" x14ac:dyDescent="0.2">
      <c r="B10" s="14"/>
      <c r="C10" s="57"/>
      <c r="D10" s="36"/>
    </row>
    <row r="11" spans="2:6" x14ac:dyDescent="0.2">
      <c r="B11" s="14"/>
      <c r="C11" s="57"/>
      <c r="D11" s="36"/>
    </row>
    <row r="12" spans="2:6" x14ac:dyDescent="0.2">
      <c r="B12" s="14"/>
      <c r="C12" s="57"/>
      <c r="D12" s="36"/>
    </row>
    <row r="13" spans="2:6" x14ac:dyDescent="0.2">
      <c r="B13" s="14"/>
      <c r="C13" s="57"/>
      <c r="D13" s="36"/>
    </row>
    <row r="14" spans="2:6" x14ac:dyDescent="0.2">
      <c r="B14" s="14"/>
      <c r="C14" s="57"/>
      <c r="D14" s="36"/>
    </row>
    <row r="15" spans="2:6" x14ac:dyDescent="0.2">
      <c r="B15" s="14"/>
      <c r="C15" s="57"/>
      <c r="D15" s="36"/>
    </row>
    <row r="16" spans="2:6" x14ac:dyDescent="0.2">
      <c r="B16" s="14"/>
      <c r="C16" s="57"/>
      <c r="D16" s="36"/>
    </row>
    <row r="17" spans="2:4" x14ac:dyDescent="0.2">
      <c r="B17" s="14"/>
      <c r="C17" s="57"/>
      <c r="D17" s="36"/>
    </row>
    <row r="18" spans="2:4" x14ac:dyDescent="0.2">
      <c r="B18" s="14"/>
      <c r="C18" s="57"/>
      <c r="D18" s="36"/>
    </row>
    <row r="19" spans="2:4" x14ac:dyDescent="0.2">
      <c r="B19" s="14"/>
      <c r="C19" s="57"/>
      <c r="D19" s="36"/>
    </row>
    <row r="20" spans="2:4" x14ac:dyDescent="0.2">
      <c r="B20" s="14"/>
      <c r="C20" s="57"/>
      <c r="D20" s="36"/>
    </row>
    <row r="21" spans="2:4" x14ac:dyDescent="0.2">
      <c r="B21" s="14"/>
      <c r="C21" s="57"/>
      <c r="D21" s="36"/>
    </row>
    <row r="22" spans="2:4" x14ac:dyDescent="0.2">
      <c r="B22" s="14"/>
      <c r="C22" s="57"/>
      <c r="D22" s="36"/>
    </row>
    <row r="23" spans="2:4" x14ac:dyDescent="0.2">
      <c r="B23" s="14"/>
      <c r="C23" s="57"/>
      <c r="D23" s="36"/>
    </row>
    <row r="24" spans="2:4" x14ac:dyDescent="0.2">
      <c r="B24" s="14"/>
      <c r="C24" s="57"/>
      <c r="D24" s="36"/>
    </row>
    <row r="25" spans="2:4" x14ac:dyDescent="0.2">
      <c r="B25" s="14"/>
      <c r="C25" s="57"/>
      <c r="D25" s="36"/>
    </row>
    <row r="26" spans="2:4" x14ac:dyDescent="0.2">
      <c r="B26" s="43"/>
      <c r="C26" s="121"/>
      <c r="D26" s="44"/>
    </row>
    <row r="27" spans="2:4" x14ac:dyDescent="0.2">
      <c r="B27" s="14"/>
      <c r="C27" s="57"/>
      <c r="D27" s="36"/>
    </row>
    <row r="28" spans="2:4" x14ac:dyDescent="0.2">
      <c r="B28" s="14"/>
      <c r="C28" s="57"/>
      <c r="D28" s="36"/>
    </row>
    <row r="29" spans="2:4" x14ac:dyDescent="0.2">
      <c r="B29" s="14"/>
      <c r="C29" s="57"/>
      <c r="D29" s="36"/>
    </row>
    <row r="30" spans="2:4" x14ac:dyDescent="0.2">
      <c r="B30" s="14"/>
      <c r="C30" s="57"/>
      <c r="D30" s="36"/>
    </row>
    <row r="31" spans="2:4" x14ac:dyDescent="0.2">
      <c r="B31" s="14"/>
      <c r="C31" s="57"/>
      <c r="D31" s="36"/>
    </row>
    <row r="32" spans="2:4" x14ac:dyDescent="0.2">
      <c r="B32" s="14"/>
      <c r="C32" s="57"/>
      <c r="D32" s="36"/>
    </row>
    <row r="33" spans="2:4" x14ac:dyDescent="0.2">
      <c r="B33" s="14"/>
      <c r="C33" s="57"/>
      <c r="D33" s="36"/>
    </row>
    <row r="34" spans="2:4" x14ac:dyDescent="0.2">
      <c r="B34" s="14"/>
      <c r="C34" s="57"/>
      <c r="D34" s="36"/>
    </row>
    <row r="35" spans="2:4" x14ac:dyDescent="0.2">
      <c r="B35" s="14"/>
      <c r="C35" s="57"/>
      <c r="D35" s="36"/>
    </row>
    <row r="36" spans="2:4" x14ac:dyDescent="0.2">
      <c r="B36" s="14"/>
      <c r="C36" s="57"/>
      <c r="D36" s="36"/>
    </row>
    <row r="37" spans="2:4" x14ac:dyDescent="0.2">
      <c r="B37" s="14"/>
      <c r="C37" s="57"/>
      <c r="D37" s="36"/>
    </row>
    <row r="38" spans="2:4" x14ac:dyDescent="0.2">
      <c r="B38" s="14"/>
      <c r="C38" s="57"/>
      <c r="D38" s="36"/>
    </row>
    <row r="39" spans="2:4" x14ac:dyDescent="0.2">
      <c r="B39" s="14"/>
      <c r="C39" s="57"/>
      <c r="D39" s="36"/>
    </row>
    <row r="40" spans="2:4" x14ac:dyDescent="0.2">
      <c r="B40" s="14"/>
      <c r="C40" s="57"/>
      <c r="D40" s="36"/>
    </row>
    <row r="41" spans="2:4" x14ac:dyDescent="0.2">
      <c r="B41" s="14"/>
      <c r="C41" s="57"/>
      <c r="D41" s="36"/>
    </row>
    <row r="42" spans="2:4" x14ac:dyDescent="0.2">
      <c r="B42" s="14"/>
      <c r="C42" s="57"/>
      <c r="D42" s="36"/>
    </row>
    <row r="43" spans="2:4" x14ac:dyDescent="0.2">
      <c r="B43" s="14"/>
      <c r="C43" s="57"/>
      <c r="D43" s="36"/>
    </row>
    <row r="44" spans="2:4" x14ac:dyDescent="0.2">
      <c r="B44" s="14"/>
      <c r="C44" s="57"/>
      <c r="D44" s="36"/>
    </row>
    <row r="45" spans="2:4" x14ac:dyDescent="0.2">
      <c r="B45" s="14"/>
      <c r="C45" s="57"/>
      <c r="D45" s="36"/>
    </row>
    <row r="46" spans="2:4" x14ac:dyDescent="0.2">
      <c r="B46" s="14"/>
      <c r="C46" s="57"/>
      <c r="D46" s="36"/>
    </row>
    <row r="47" spans="2:4" x14ac:dyDescent="0.2">
      <c r="B47" s="14"/>
      <c r="C47" s="57"/>
      <c r="D47" s="36"/>
    </row>
    <row r="48" spans="2:4" x14ac:dyDescent="0.2">
      <c r="B48" s="14"/>
      <c r="C48" s="57"/>
      <c r="D48" s="36"/>
    </row>
    <row r="49" spans="2:4" x14ac:dyDescent="0.2">
      <c r="B49" s="14"/>
      <c r="C49" s="57"/>
      <c r="D49" s="36"/>
    </row>
    <row r="50" spans="2:4" x14ac:dyDescent="0.2">
      <c r="B50" s="14"/>
      <c r="C50" s="57"/>
      <c r="D50" s="36"/>
    </row>
    <row r="51" spans="2:4" x14ac:dyDescent="0.2">
      <c r="B51" s="14"/>
      <c r="C51" s="57"/>
      <c r="D51" s="36"/>
    </row>
    <row r="52" spans="2:4" x14ac:dyDescent="0.2">
      <c r="B52" s="14"/>
      <c r="C52" s="57"/>
      <c r="D52" s="36"/>
    </row>
    <row r="53" spans="2:4" x14ac:dyDescent="0.2">
      <c r="B53" s="14"/>
      <c r="C53" s="57"/>
      <c r="D53" s="36"/>
    </row>
    <row r="54" spans="2:4" x14ac:dyDescent="0.2">
      <c r="B54" s="14"/>
      <c r="C54" s="57"/>
      <c r="D54" s="36"/>
    </row>
    <row r="55" spans="2:4" x14ac:dyDescent="0.2">
      <c r="B55" s="14"/>
      <c r="C55" s="57"/>
      <c r="D55" s="36"/>
    </row>
    <row r="56" spans="2:4" x14ac:dyDescent="0.2">
      <c r="B56" s="14"/>
      <c r="C56" s="57"/>
      <c r="D56" s="36"/>
    </row>
    <row r="57" spans="2:4" x14ac:dyDescent="0.2">
      <c r="B57" s="14"/>
      <c r="C57" s="57"/>
      <c r="D57" s="36"/>
    </row>
    <row r="58" spans="2:4" x14ac:dyDescent="0.2">
      <c r="B58" s="14"/>
      <c r="C58" s="57"/>
      <c r="D58" s="36"/>
    </row>
    <row r="59" spans="2:4" x14ac:dyDescent="0.2">
      <c r="B59" s="14"/>
      <c r="C59" s="57"/>
      <c r="D59" s="36"/>
    </row>
    <row r="60" spans="2:4" x14ac:dyDescent="0.2">
      <c r="B60" s="14"/>
      <c r="C60" s="57"/>
      <c r="D60" s="36"/>
    </row>
    <row r="61" spans="2:4" x14ac:dyDescent="0.2">
      <c r="B61" s="14"/>
      <c r="C61" s="57"/>
      <c r="D61" s="36"/>
    </row>
    <row r="62" spans="2:4" x14ac:dyDescent="0.2">
      <c r="B62" s="14"/>
      <c r="C62" s="57"/>
      <c r="D62" s="36"/>
    </row>
    <row r="63" spans="2:4" x14ac:dyDescent="0.2">
      <c r="B63" s="14"/>
      <c r="C63" s="57"/>
      <c r="D63" s="36"/>
    </row>
    <row r="64" spans="2:4" x14ac:dyDescent="0.2">
      <c r="B64" s="14"/>
      <c r="C64" s="57"/>
      <c r="D64" s="36"/>
    </row>
    <row r="65" spans="2:4" x14ac:dyDescent="0.2">
      <c r="B65" s="14"/>
      <c r="C65" s="57"/>
      <c r="D65" s="36"/>
    </row>
    <row r="66" spans="2:4" x14ac:dyDescent="0.2">
      <c r="B66" s="14"/>
      <c r="C66" s="57"/>
      <c r="D66" s="36"/>
    </row>
    <row r="67" spans="2:4" x14ac:dyDescent="0.2">
      <c r="B67" s="14"/>
      <c r="C67" s="57"/>
      <c r="D67" s="36"/>
    </row>
    <row r="68" spans="2:4" x14ac:dyDescent="0.2">
      <c r="B68" s="14"/>
      <c r="C68" s="57"/>
      <c r="D68" s="36"/>
    </row>
    <row r="69" spans="2:4" x14ac:dyDescent="0.2">
      <c r="B69" s="14"/>
      <c r="C69" s="57"/>
      <c r="D69" s="36"/>
    </row>
    <row r="70" spans="2:4" x14ac:dyDescent="0.2">
      <c r="B70" s="14"/>
      <c r="C70" s="57"/>
      <c r="D70" s="36"/>
    </row>
    <row r="71" spans="2:4" x14ac:dyDescent="0.2">
      <c r="B71" s="14"/>
      <c r="C71" s="57"/>
      <c r="D71" s="36"/>
    </row>
    <row r="72" spans="2:4" x14ac:dyDescent="0.2">
      <c r="B72" s="14"/>
      <c r="C72" s="57"/>
      <c r="D72" s="36"/>
    </row>
    <row r="73" spans="2:4" x14ac:dyDescent="0.2">
      <c r="B73" s="14"/>
      <c r="C73" s="57"/>
      <c r="D73" s="36"/>
    </row>
    <row r="74" spans="2:4" x14ac:dyDescent="0.2">
      <c r="B74" s="14"/>
      <c r="C74" s="57"/>
      <c r="D74" s="36"/>
    </row>
    <row r="75" spans="2:4" x14ac:dyDescent="0.2">
      <c r="B75" s="14"/>
      <c r="C75" s="57"/>
      <c r="D75" s="36"/>
    </row>
    <row r="76" spans="2:4" x14ac:dyDescent="0.2">
      <c r="B76" s="14"/>
      <c r="C76" s="57"/>
      <c r="D76" s="36"/>
    </row>
    <row r="77" spans="2:4" x14ac:dyDescent="0.2">
      <c r="B77" s="14"/>
      <c r="C77" s="57"/>
      <c r="D77" s="36"/>
    </row>
    <row r="78" spans="2:4" x14ac:dyDescent="0.2">
      <c r="B78" s="14"/>
      <c r="C78" s="57"/>
      <c r="D78" s="36"/>
    </row>
    <row r="79" spans="2:4" x14ac:dyDescent="0.2">
      <c r="B79" s="14"/>
      <c r="C79" s="57"/>
      <c r="D79" s="36"/>
    </row>
    <row r="80" spans="2:4" x14ac:dyDescent="0.2">
      <c r="B80" s="14"/>
      <c r="C80" s="57"/>
      <c r="D80" s="36"/>
    </row>
    <row r="81" spans="2:4" x14ac:dyDescent="0.2">
      <c r="B81" s="14"/>
      <c r="C81" s="57"/>
      <c r="D81" s="36"/>
    </row>
    <row r="82" spans="2:4" x14ac:dyDescent="0.2">
      <c r="B82" s="14"/>
      <c r="C82" s="57"/>
      <c r="D82" s="36"/>
    </row>
    <row r="83" spans="2:4" x14ac:dyDescent="0.2">
      <c r="B83" s="14"/>
      <c r="C83" s="57"/>
      <c r="D83" s="36"/>
    </row>
    <row r="84" spans="2:4" x14ac:dyDescent="0.2">
      <c r="B84" s="14"/>
      <c r="C84" s="57"/>
      <c r="D84" s="36"/>
    </row>
    <row r="85" spans="2:4" x14ac:dyDescent="0.2">
      <c r="B85" s="14"/>
      <c r="C85" s="57"/>
      <c r="D85" s="36"/>
    </row>
    <row r="86" spans="2:4" x14ac:dyDescent="0.2">
      <c r="B86" s="14"/>
      <c r="C86" s="57"/>
      <c r="D86" s="36"/>
    </row>
    <row r="87" spans="2:4" x14ac:dyDescent="0.2">
      <c r="B87" s="14"/>
      <c r="C87" s="57"/>
      <c r="D87" s="36"/>
    </row>
    <row r="88" spans="2:4" x14ac:dyDescent="0.2">
      <c r="B88" s="14"/>
      <c r="C88" s="57"/>
      <c r="D88" s="36"/>
    </row>
    <row r="89" spans="2:4" x14ac:dyDescent="0.2">
      <c r="B89" s="14"/>
      <c r="C89" s="57"/>
      <c r="D89" s="36"/>
    </row>
    <row r="90" spans="2:4" x14ac:dyDescent="0.2">
      <c r="B90" s="14"/>
      <c r="C90" s="57"/>
      <c r="D90" s="36"/>
    </row>
    <row r="91" spans="2:4" x14ac:dyDescent="0.2">
      <c r="B91" s="14"/>
      <c r="C91" s="57"/>
      <c r="D91" s="36"/>
    </row>
    <row r="92" spans="2:4" x14ac:dyDescent="0.2">
      <c r="B92" s="14"/>
      <c r="C92" s="57"/>
      <c r="D92" s="36"/>
    </row>
    <row r="93" spans="2:4" x14ac:dyDescent="0.2">
      <c r="B93" s="14"/>
      <c r="C93" s="57"/>
      <c r="D93" s="36"/>
    </row>
    <row r="94" spans="2:4" x14ac:dyDescent="0.2">
      <c r="B94" s="14"/>
      <c r="C94" s="57"/>
      <c r="D94" s="36"/>
    </row>
    <row r="95" spans="2:4" x14ac:dyDescent="0.2">
      <c r="B95" s="14"/>
      <c r="C95" s="57"/>
      <c r="D95" s="36"/>
    </row>
    <row r="96" spans="2:4" x14ac:dyDescent="0.2">
      <c r="B96" s="14"/>
      <c r="C96" s="57"/>
      <c r="D96" s="36"/>
    </row>
    <row r="97" spans="2:4" x14ac:dyDescent="0.2">
      <c r="B97" s="14"/>
      <c r="C97" s="57"/>
      <c r="D97" s="36"/>
    </row>
    <row r="98" spans="2:4" x14ac:dyDescent="0.2">
      <c r="B98" s="14"/>
      <c r="C98" s="57"/>
      <c r="D98" s="36"/>
    </row>
    <row r="99" spans="2:4" x14ac:dyDescent="0.2">
      <c r="B99" s="14"/>
      <c r="C99" s="57"/>
      <c r="D99" s="36"/>
    </row>
    <row r="100" spans="2:4" x14ac:dyDescent="0.2">
      <c r="B100" s="14"/>
      <c r="C100" s="57"/>
      <c r="D100" s="36"/>
    </row>
    <row r="101" spans="2:4" x14ac:dyDescent="0.2">
      <c r="B101" s="14"/>
      <c r="C101" s="57"/>
      <c r="D101" s="36"/>
    </row>
    <row r="102" spans="2:4" x14ac:dyDescent="0.2">
      <c r="B102" s="14"/>
      <c r="C102" s="57"/>
      <c r="D102" s="36"/>
    </row>
    <row r="103" spans="2:4" x14ac:dyDescent="0.2">
      <c r="B103" s="14"/>
      <c r="C103" s="57"/>
      <c r="D103" s="36"/>
    </row>
    <row r="104" spans="2:4" x14ac:dyDescent="0.2">
      <c r="B104" s="14"/>
      <c r="C104" s="57"/>
      <c r="D104" s="36"/>
    </row>
    <row r="105" spans="2:4" x14ac:dyDescent="0.2">
      <c r="B105" s="14"/>
      <c r="C105" s="57"/>
      <c r="D105" s="36"/>
    </row>
    <row r="106" spans="2:4" x14ac:dyDescent="0.2">
      <c r="B106" s="14"/>
      <c r="C106" s="57"/>
      <c r="D106" s="36"/>
    </row>
    <row r="107" spans="2:4" x14ac:dyDescent="0.2">
      <c r="B107" s="14"/>
      <c r="C107" s="57"/>
      <c r="D107" s="36"/>
    </row>
    <row r="108" spans="2:4" x14ac:dyDescent="0.2">
      <c r="B108" s="14"/>
      <c r="C108" s="57"/>
      <c r="D108" s="36"/>
    </row>
    <row r="109" spans="2:4" x14ac:dyDescent="0.2">
      <c r="B109" s="14"/>
      <c r="C109" s="57"/>
      <c r="D109" s="36"/>
    </row>
    <row r="110" spans="2:4" x14ac:dyDescent="0.2">
      <c r="B110" s="14"/>
      <c r="C110" s="57"/>
      <c r="D110" s="36"/>
    </row>
    <row r="111" spans="2:4" x14ac:dyDescent="0.2">
      <c r="B111" s="14"/>
      <c r="C111" s="57"/>
      <c r="D111" s="36"/>
    </row>
    <row r="112" spans="2:4" x14ac:dyDescent="0.2">
      <c r="B112" s="14"/>
      <c r="C112" s="57"/>
      <c r="D112" s="36"/>
    </row>
    <row r="113" spans="2:4" x14ac:dyDescent="0.2">
      <c r="B113" s="14"/>
      <c r="C113" s="57"/>
      <c r="D113" s="36"/>
    </row>
    <row r="114" spans="2:4" x14ac:dyDescent="0.2">
      <c r="B114" s="14"/>
      <c r="C114" s="57"/>
      <c r="D114" s="36"/>
    </row>
    <row r="115" spans="2:4" x14ac:dyDescent="0.2">
      <c r="B115" s="14"/>
      <c r="C115" s="57"/>
      <c r="D115" s="36"/>
    </row>
    <row r="116" spans="2:4" x14ac:dyDescent="0.2">
      <c r="B116" s="14"/>
      <c r="C116" s="57"/>
      <c r="D116" s="36"/>
    </row>
    <row r="117" spans="2:4" x14ac:dyDescent="0.2">
      <c r="B117" s="14"/>
      <c r="C117" s="57"/>
      <c r="D117" s="36"/>
    </row>
    <row r="118" spans="2:4" x14ac:dyDescent="0.2">
      <c r="B118" s="14"/>
      <c r="C118" s="57"/>
      <c r="D118" s="36"/>
    </row>
    <row r="119" spans="2:4" x14ac:dyDescent="0.2">
      <c r="B119" s="14"/>
      <c r="C119" s="57"/>
      <c r="D119" s="36"/>
    </row>
    <row r="120" spans="2:4" x14ac:dyDescent="0.2">
      <c r="B120" s="14"/>
      <c r="C120" s="57"/>
      <c r="D120" s="36"/>
    </row>
    <row r="121" spans="2:4" x14ac:dyDescent="0.2">
      <c r="B121" s="14"/>
      <c r="C121" s="57"/>
      <c r="D121" s="36"/>
    </row>
    <row r="122" spans="2:4" x14ac:dyDescent="0.2">
      <c r="B122" s="14"/>
      <c r="C122" s="57"/>
      <c r="D122" s="36"/>
    </row>
    <row r="123" spans="2:4" x14ac:dyDescent="0.2">
      <c r="B123" s="14"/>
      <c r="C123" s="57"/>
      <c r="D123" s="36"/>
    </row>
    <row r="124" spans="2:4" x14ac:dyDescent="0.2">
      <c r="B124" s="14"/>
      <c r="C124" s="57"/>
      <c r="D124" s="36"/>
    </row>
    <row r="125" spans="2:4" x14ac:dyDescent="0.2">
      <c r="B125" s="14"/>
      <c r="C125" s="57"/>
      <c r="D125" s="36"/>
    </row>
    <row r="126" spans="2:4" x14ac:dyDescent="0.2">
      <c r="B126" s="14"/>
      <c r="C126" s="57"/>
      <c r="D126" s="36"/>
    </row>
    <row r="127" spans="2:4" x14ac:dyDescent="0.2">
      <c r="B127" s="14"/>
      <c r="C127" s="57"/>
      <c r="D127" s="36"/>
    </row>
    <row r="128" spans="2:4" x14ac:dyDescent="0.2">
      <c r="B128" s="14"/>
      <c r="C128" s="57"/>
      <c r="D128" s="36"/>
    </row>
    <row r="129" spans="2:4" x14ac:dyDescent="0.2">
      <c r="B129" s="14"/>
      <c r="C129" s="57"/>
      <c r="D129" s="36"/>
    </row>
    <row r="130" spans="2:4" x14ac:dyDescent="0.2">
      <c r="B130" s="14"/>
      <c r="C130" s="57"/>
      <c r="D130" s="36"/>
    </row>
    <row r="131" spans="2:4" x14ac:dyDescent="0.2">
      <c r="B131" s="14"/>
      <c r="C131" s="57"/>
      <c r="D131" s="36"/>
    </row>
    <row r="132" spans="2:4" x14ac:dyDescent="0.2">
      <c r="B132" s="14"/>
      <c r="C132" s="57"/>
      <c r="D132" s="36"/>
    </row>
    <row r="133" spans="2:4" x14ac:dyDescent="0.2">
      <c r="B133" s="14"/>
      <c r="C133" s="57"/>
      <c r="D133" s="36"/>
    </row>
    <row r="134" spans="2:4" x14ac:dyDescent="0.2">
      <c r="B134" s="14"/>
      <c r="C134" s="57"/>
      <c r="D134" s="36"/>
    </row>
    <row r="135" spans="2:4" x14ac:dyDescent="0.2">
      <c r="B135" s="14"/>
      <c r="C135" s="57"/>
      <c r="D135" s="36"/>
    </row>
    <row r="136" spans="2:4" x14ac:dyDescent="0.2">
      <c r="B136" s="43"/>
      <c r="C136" s="121"/>
      <c r="D136" s="44"/>
    </row>
  </sheetData>
  <sheetProtection formatCells="0" formatColumns="0" formatRows="0" insertRows="0" deleteRows="0" sort="0" autoFilter="0"/>
  <protectedRanges>
    <protectedRange sqref="B4:D136" name="Rango1"/>
  </protectedRanges>
  <mergeCells count="1">
    <mergeCell ref="B2:D2"/>
  </mergeCells>
  <pageMargins left="0.7" right="0.7" top="0.75" bottom="0.75" header="0.3" footer="0.3"/>
  <pageSetup paperSize="9" scale="56" orientation="portrait" r:id="rId1"/>
  <colBreaks count="1" manualBreakCount="1">
    <brk id="5" max="135" man="1"/>
  </colBreaks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Listas!$C$3:$C$202</xm:f>
          </x14:formula1>
          <xm:sqref>B4:B26</xm:sqref>
        </x14:dataValidation>
        <x14:dataValidation type="list" allowBlank="1" showInputMessage="1" showErrorMessage="1">
          <x14:formula1>
            <xm:f>Listas!$C$3:$C$502</xm:f>
          </x14:formula1>
          <xm:sqref>B27:B1048576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K199"/>
  <sheetViews>
    <sheetView zoomScaleNormal="100" workbookViewId="0">
      <pane xSplit="2" ySplit="5" topLeftCell="C6" activePane="bottomRight" state="frozen"/>
      <selection activeCell="E48" sqref="E48:E49"/>
      <selection pane="topRight" activeCell="E48" sqref="E48:E49"/>
      <selection pane="bottomLeft" activeCell="E48" sqref="E48:E49"/>
      <selection pane="bottomRight" activeCell="C504" sqref="C504"/>
    </sheetView>
  </sheetViews>
  <sheetFormatPr baseColWidth="10" defaultColWidth="11.42578125" defaultRowHeight="15" x14ac:dyDescent="0.25"/>
  <cols>
    <col min="1" max="1" width="3.7109375" style="18" customWidth="1"/>
    <col min="2" max="2" width="11.42578125" style="18"/>
    <col min="3" max="3" width="43.5703125" style="18" customWidth="1"/>
    <col min="4" max="5" width="13.7109375" style="18" customWidth="1"/>
    <col min="6" max="6" width="12.7109375" style="18" customWidth="1"/>
    <col min="7" max="7" width="5.42578125" style="19" customWidth="1"/>
    <col min="8" max="21" width="3.140625" style="19" customWidth="1"/>
    <col min="22" max="44" width="3.140625" style="18" customWidth="1"/>
    <col min="45" max="45" width="3.140625" style="123" customWidth="1"/>
    <col min="46" max="63" width="3.140625" style="18" customWidth="1"/>
    <col min="64" max="64" width="26.85546875" style="18" customWidth="1"/>
    <col min="65" max="16384" width="11.42578125" style="18"/>
  </cols>
  <sheetData>
    <row r="1" spans="1:63" x14ac:dyDescent="0.25">
      <c r="A1" s="17"/>
    </row>
    <row r="2" spans="1:63" ht="28.5" customHeight="1" x14ac:dyDescent="0.25">
      <c r="A2" s="20"/>
      <c r="B2" s="161" t="s">
        <v>1017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  <c r="AX2" s="161"/>
      <c r="AY2" s="161"/>
      <c r="AZ2" s="161"/>
      <c r="BA2" s="161"/>
      <c r="BB2" s="161"/>
      <c r="BC2" s="161"/>
      <c r="BD2" s="161"/>
      <c r="BE2" s="161"/>
      <c r="BF2" s="161"/>
      <c r="BG2" s="161"/>
      <c r="BH2" s="161"/>
      <c r="BI2" s="161"/>
      <c r="BJ2" s="161"/>
      <c r="BK2" s="161"/>
    </row>
    <row r="3" spans="1:63" ht="53.25" customHeight="1" x14ac:dyDescent="0.25">
      <c r="A3" s="17"/>
      <c r="B3" s="21">
        <v>45930</v>
      </c>
      <c r="C3" s="21"/>
      <c r="D3" s="127"/>
      <c r="E3" s="127"/>
      <c r="F3" s="127"/>
      <c r="G3" s="127"/>
      <c r="H3" s="127"/>
      <c r="I3" s="127"/>
      <c r="J3" s="127"/>
      <c r="K3" s="127"/>
      <c r="L3" s="127"/>
    </row>
    <row r="4" spans="1:63" ht="56.45" customHeight="1" x14ac:dyDescent="0.25">
      <c r="B4" s="8" t="s">
        <v>981</v>
      </c>
      <c r="C4" s="8" t="s">
        <v>1082</v>
      </c>
      <c r="D4" s="8" t="s">
        <v>46</v>
      </c>
      <c r="E4" s="8" t="s">
        <v>47</v>
      </c>
      <c r="F4" s="8" t="s">
        <v>984</v>
      </c>
      <c r="G4" s="22" t="s">
        <v>982</v>
      </c>
      <c r="H4" s="23">
        <v>44531</v>
      </c>
      <c r="I4" s="24">
        <v>44561</v>
      </c>
      <c r="J4" s="24">
        <v>44592</v>
      </c>
      <c r="K4" s="24">
        <v>44620</v>
      </c>
      <c r="L4" s="24">
        <v>44651</v>
      </c>
      <c r="M4" s="24">
        <v>44681</v>
      </c>
      <c r="N4" s="24">
        <v>44712</v>
      </c>
      <c r="O4" s="24">
        <v>44742</v>
      </c>
      <c r="P4" s="24">
        <v>44773</v>
      </c>
      <c r="Q4" s="24">
        <v>44804</v>
      </c>
      <c r="R4" s="24">
        <v>44834</v>
      </c>
      <c r="S4" s="24">
        <v>44865</v>
      </c>
      <c r="T4" s="24">
        <v>44895</v>
      </c>
      <c r="U4" s="24">
        <v>44926</v>
      </c>
      <c r="V4" s="24">
        <v>44957</v>
      </c>
      <c r="W4" s="24">
        <v>44985</v>
      </c>
      <c r="X4" s="24">
        <v>45016</v>
      </c>
      <c r="Y4" s="24">
        <v>45046</v>
      </c>
      <c r="Z4" s="24">
        <v>45077</v>
      </c>
      <c r="AA4" s="24">
        <v>45107</v>
      </c>
      <c r="AB4" s="24">
        <v>45138</v>
      </c>
      <c r="AC4" s="24">
        <v>45169</v>
      </c>
      <c r="AD4" s="24">
        <v>45199</v>
      </c>
      <c r="AE4" s="24">
        <v>45230</v>
      </c>
      <c r="AF4" s="24">
        <v>45260</v>
      </c>
      <c r="AG4" s="24">
        <v>45291</v>
      </c>
      <c r="AH4" s="24">
        <v>45322</v>
      </c>
      <c r="AI4" s="24">
        <v>45351</v>
      </c>
      <c r="AJ4" s="24">
        <v>45382</v>
      </c>
      <c r="AK4" s="24">
        <v>45412</v>
      </c>
      <c r="AL4" s="24">
        <v>45443</v>
      </c>
      <c r="AM4" s="24">
        <v>45473</v>
      </c>
      <c r="AN4" s="24">
        <v>45504</v>
      </c>
      <c r="AO4" s="24">
        <v>45535</v>
      </c>
      <c r="AP4" s="24">
        <v>45565</v>
      </c>
      <c r="AQ4" s="24">
        <v>45596</v>
      </c>
      <c r="AR4" s="24">
        <v>45626</v>
      </c>
      <c r="AS4" s="125">
        <v>45657</v>
      </c>
      <c r="AT4" s="24">
        <v>45688</v>
      </c>
      <c r="AU4" s="24">
        <v>45716</v>
      </c>
      <c r="AV4" s="24">
        <v>45747</v>
      </c>
      <c r="AW4" s="24">
        <v>45777</v>
      </c>
      <c r="AX4" s="24">
        <v>45808</v>
      </c>
      <c r="AY4" s="24">
        <v>45838</v>
      </c>
      <c r="AZ4" s="24">
        <v>45869</v>
      </c>
      <c r="BA4" s="24">
        <v>45900</v>
      </c>
      <c r="BB4" s="24">
        <v>45930</v>
      </c>
      <c r="BC4" s="24">
        <v>45961</v>
      </c>
      <c r="BD4" s="24">
        <v>45991</v>
      </c>
      <c r="BE4" s="24">
        <v>46022</v>
      </c>
      <c r="BF4" s="24">
        <v>46053</v>
      </c>
      <c r="BG4" s="24">
        <v>46081</v>
      </c>
      <c r="BH4" s="24">
        <v>46112</v>
      </c>
      <c r="BI4" s="24">
        <v>46142</v>
      </c>
      <c r="BJ4" s="24">
        <v>46173</v>
      </c>
      <c r="BK4" s="24">
        <v>46203</v>
      </c>
    </row>
    <row r="5" spans="1:63" s="25" customFormat="1" x14ac:dyDescent="0.25">
      <c r="B5" s="26" t="s">
        <v>983</v>
      </c>
      <c r="C5" s="26"/>
      <c r="D5" s="27">
        <v>44531</v>
      </c>
      <c r="E5" s="27">
        <v>46203</v>
      </c>
      <c r="F5" s="28">
        <f>E5-D5</f>
        <v>1672</v>
      </c>
      <c r="G5" s="29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126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</row>
    <row r="6" spans="1:63" x14ac:dyDescent="0.25">
      <c r="A6" s="31"/>
      <c r="B6" s="32" t="s">
        <v>15</v>
      </c>
      <c r="C6" s="146"/>
      <c r="D6" s="32"/>
      <c r="E6" s="32"/>
      <c r="F6" s="33">
        <f>+E6-D6</f>
        <v>0</v>
      </c>
      <c r="G6" s="34"/>
      <c r="H6" s="10">
        <f t="shared" ref="H6:Q7" si="0">IF(AND(H$4&gt;=$D6,H$4&lt;=$E6,$F6&gt;0),1,0)</f>
        <v>0</v>
      </c>
      <c r="I6" s="10">
        <f t="shared" si="0"/>
        <v>0</v>
      </c>
      <c r="J6" s="10">
        <f t="shared" si="0"/>
        <v>0</v>
      </c>
      <c r="K6" s="10">
        <f t="shared" si="0"/>
        <v>0</v>
      </c>
      <c r="L6" s="10">
        <f t="shared" si="0"/>
        <v>0</v>
      </c>
      <c r="M6" s="10">
        <f t="shared" si="0"/>
        <v>0</v>
      </c>
      <c r="N6" s="10">
        <f t="shared" si="0"/>
        <v>0</v>
      </c>
      <c r="O6" s="10">
        <f t="shared" si="0"/>
        <v>0</v>
      </c>
      <c r="P6" s="10">
        <f t="shared" si="0"/>
        <v>0</v>
      </c>
      <c r="Q6" s="10">
        <f t="shared" si="0"/>
        <v>0</v>
      </c>
      <c r="R6" s="10">
        <f t="shared" ref="R6:AA7" si="1">IF(AND(R$4&gt;=$D6,R$4&lt;=$E6,$F6&gt;0),1,0)</f>
        <v>0</v>
      </c>
      <c r="S6" s="10">
        <f t="shared" si="1"/>
        <v>0</v>
      </c>
      <c r="T6" s="10">
        <f t="shared" si="1"/>
        <v>0</v>
      </c>
      <c r="U6" s="10">
        <f t="shared" si="1"/>
        <v>0</v>
      </c>
      <c r="V6" s="10">
        <f t="shared" si="1"/>
        <v>0</v>
      </c>
      <c r="W6" s="10">
        <f t="shared" si="1"/>
        <v>0</v>
      </c>
      <c r="X6" s="10">
        <f t="shared" si="1"/>
        <v>0</v>
      </c>
      <c r="Y6" s="10">
        <f t="shared" si="1"/>
        <v>0</v>
      </c>
      <c r="Z6" s="10">
        <f t="shared" si="1"/>
        <v>0</v>
      </c>
      <c r="AA6" s="10">
        <f t="shared" si="1"/>
        <v>0</v>
      </c>
      <c r="AB6" s="10">
        <f t="shared" ref="AB6:AK7" si="2">IF(AND(AB$4&gt;=$D6,AB$4&lt;=$E6,$F6&gt;0),1,0)</f>
        <v>0</v>
      </c>
      <c r="AC6" s="10">
        <f t="shared" si="2"/>
        <v>0</v>
      </c>
      <c r="AD6" s="10">
        <f t="shared" si="2"/>
        <v>0</v>
      </c>
      <c r="AE6" s="10">
        <f t="shared" si="2"/>
        <v>0</v>
      </c>
      <c r="AF6" s="10">
        <f t="shared" si="2"/>
        <v>0</v>
      </c>
      <c r="AG6" s="10">
        <f t="shared" si="2"/>
        <v>0</v>
      </c>
      <c r="AH6" s="10">
        <f t="shared" si="2"/>
        <v>0</v>
      </c>
      <c r="AI6" s="10">
        <f t="shared" si="2"/>
        <v>0</v>
      </c>
      <c r="AJ6" s="10">
        <f t="shared" si="2"/>
        <v>0</v>
      </c>
      <c r="AK6" s="10">
        <f t="shared" si="2"/>
        <v>0</v>
      </c>
      <c r="AL6" s="10">
        <f t="shared" ref="AL6:AU7" si="3">IF(AND(AL$4&gt;=$D6,AL$4&lt;=$E6,$F6&gt;0),1,0)</f>
        <v>0</v>
      </c>
      <c r="AM6" s="10">
        <f t="shared" si="3"/>
        <v>0</v>
      </c>
      <c r="AN6" s="10">
        <f t="shared" si="3"/>
        <v>0</v>
      </c>
      <c r="AO6" s="10">
        <f t="shared" si="3"/>
        <v>0</v>
      </c>
      <c r="AP6" s="10">
        <f t="shared" si="3"/>
        <v>0</v>
      </c>
      <c r="AQ6" s="10">
        <f t="shared" si="3"/>
        <v>0</v>
      </c>
      <c r="AR6" s="10">
        <f t="shared" si="3"/>
        <v>0</v>
      </c>
      <c r="AS6" s="124">
        <f t="shared" si="3"/>
        <v>0</v>
      </c>
      <c r="AT6" s="10">
        <f t="shared" si="3"/>
        <v>0</v>
      </c>
      <c r="AU6" s="10">
        <f t="shared" si="3"/>
        <v>0</v>
      </c>
      <c r="AV6" s="10">
        <f t="shared" ref="AV6:BE7" si="4">IF(AND(AV$4&gt;=$D6,AV$4&lt;=$E6,$F6&gt;0),1,0)</f>
        <v>0</v>
      </c>
      <c r="AW6" s="10">
        <f t="shared" si="4"/>
        <v>0</v>
      </c>
      <c r="AX6" s="10">
        <f t="shared" si="4"/>
        <v>0</v>
      </c>
      <c r="AY6" s="10">
        <f t="shared" si="4"/>
        <v>0</v>
      </c>
      <c r="AZ6" s="10">
        <f t="shared" si="4"/>
        <v>0</v>
      </c>
      <c r="BA6" s="10">
        <f t="shared" si="4"/>
        <v>0</v>
      </c>
      <c r="BB6" s="10">
        <f t="shared" si="4"/>
        <v>0</v>
      </c>
      <c r="BC6" s="10">
        <f t="shared" si="4"/>
        <v>0</v>
      </c>
      <c r="BD6" s="10">
        <f t="shared" si="4"/>
        <v>0</v>
      </c>
      <c r="BE6" s="10">
        <f t="shared" si="4"/>
        <v>0</v>
      </c>
      <c r="BF6" s="10">
        <f t="shared" ref="BF6:BK7" si="5">IF(AND(BF$4&gt;=$D6,BF$4&lt;=$E6,$F6&gt;0),1,0)</f>
        <v>0</v>
      </c>
      <c r="BG6" s="10">
        <f t="shared" si="5"/>
        <v>0</v>
      </c>
      <c r="BH6" s="10">
        <f t="shared" si="5"/>
        <v>0</v>
      </c>
      <c r="BI6" s="10">
        <f t="shared" si="5"/>
        <v>0</v>
      </c>
      <c r="BJ6" s="10">
        <f t="shared" si="5"/>
        <v>0</v>
      </c>
      <c r="BK6" s="10">
        <f t="shared" si="5"/>
        <v>0</v>
      </c>
    </row>
    <row r="7" spans="1:63" ht="15.75" customHeight="1" x14ac:dyDescent="0.25">
      <c r="B7" s="32"/>
      <c r="C7" s="146"/>
      <c r="D7" s="32"/>
      <c r="E7" s="32"/>
      <c r="F7" s="33">
        <f>+E7-D7</f>
        <v>0</v>
      </c>
      <c r="G7" s="34"/>
      <c r="H7" s="10">
        <f t="shared" si="0"/>
        <v>0</v>
      </c>
      <c r="I7" s="10">
        <f t="shared" si="0"/>
        <v>0</v>
      </c>
      <c r="J7" s="10">
        <f t="shared" si="0"/>
        <v>0</v>
      </c>
      <c r="K7" s="10">
        <f t="shared" si="0"/>
        <v>0</v>
      </c>
      <c r="L7" s="10">
        <f t="shared" si="0"/>
        <v>0</v>
      </c>
      <c r="M7" s="10">
        <f t="shared" si="0"/>
        <v>0</v>
      </c>
      <c r="N7" s="10">
        <f t="shared" si="0"/>
        <v>0</v>
      </c>
      <c r="O7" s="10">
        <f t="shared" si="0"/>
        <v>0</v>
      </c>
      <c r="P7" s="10">
        <f t="shared" si="0"/>
        <v>0</v>
      </c>
      <c r="Q7" s="10">
        <f t="shared" si="0"/>
        <v>0</v>
      </c>
      <c r="R7" s="10">
        <f t="shared" si="1"/>
        <v>0</v>
      </c>
      <c r="S7" s="10">
        <f t="shared" si="1"/>
        <v>0</v>
      </c>
      <c r="T7" s="10">
        <f t="shared" si="1"/>
        <v>0</v>
      </c>
      <c r="U7" s="10">
        <f t="shared" si="1"/>
        <v>0</v>
      </c>
      <c r="V7" s="10">
        <f t="shared" si="1"/>
        <v>0</v>
      </c>
      <c r="W7" s="10">
        <f t="shared" si="1"/>
        <v>0</v>
      </c>
      <c r="X7" s="10">
        <f t="shared" si="1"/>
        <v>0</v>
      </c>
      <c r="Y7" s="10">
        <f t="shared" si="1"/>
        <v>0</v>
      </c>
      <c r="Z7" s="10">
        <f t="shared" si="1"/>
        <v>0</v>
      </c>
      <c r="AA7" s="10">
        <f t="shared" si="1"/>
        <v>0</v>
      </c>
      <c r="AB7" s="10">
        <f t="shared" si="2"/>
        <v>0</v>
      </c>
      <c r="AC7" s="10">
        <f t="shared" si="2"/>
        <v>0</v>
      </c>
      <c r="AD7" s="10">
        <f t="shared" si="2"/>
        <v>0</v>
      </c>
      <c r="AE7" s="10">
        <f t="shared" si="2"/>
        <v>0</v>
      </c>
      <c r="AF7" s="10">
        <f t="shared" si="2"/>
        <v>0</v>
      </c>
      <c r="AG7" s="10">
        <f t="shared" si="2"/>
        <v>0</v>
      </c>
      <c r="AH7" s="10">
        <f t="shared" si="2"/>
        <v>0</v>
      </c>
      <c r="AI7" s="10">
        <f t="shared" si="2"/>
        <v>0</v>
      </c>
      <c r="AJ7" s="10">
        <f t="shared" si="2"/>
        <v>0</v>
      </c>
      <c r="AK7" s="10">
        <f t="shared" si="2"/>
        <v>0</v>
      </c>
      <c r="AL7" s="10">
        <f t="shared" si="3"/>
        <v>0</v>
      </c>
      <c r="AM7" s="10">
        <f t="shared" si="3"/>
        <v>0</v>
      </c>
      <c r="AN7" s="10">
        <f t="shared" si="3"/>
        <v>0</v>
      </c>
      <c r="AO7" s="10">
        <f t="shared" si="3"/>
        <v>0</v>
      </c>
      <c r="AP7" s="10">
        <f t="shared" si="3"/>
        <v>0</v>
      </c>
      <c r="AQ7" s="10">
        <f t="shared" si="3"/>
        <v>0</v>
      </c>
      <c r="AR7" s="10">
        <f t="shared" si="3"/>
        <v>0</v>
      </c>
      <c r="AS7" s="124">
        <f t="shared" si="3"/>
        <v>0</v>
      </c>
      <c r="AT7" s="10">
        <f t="shared" si="3"/>
        <v>0</v>
      </c>
      <c r="AU7" s="10">
        <f t="shared" si="3"/>
        <v>0</v>
      </c>
      <c r="AV7" s="10">
        <f t="shared" si="4"/>
        <v>0</v>
      </c>
      <c r="AW7" s="10">
        <f t="shared" si="4"/>
        <v>0</v>
      </c>
      <c r="AX7" s="10">
        <f t="shared" si="4"/>
        <v>0</v>
      </c>
      <c r="AY7" s="10">
        <f t="shared" si="4"/>
        <v>0</v>
      </c>
      <c r="AZ7" s="10">
        <f t="shared" si="4"/>
        <v>0</v>
      </c>
      <c r="BA7" s="10">
        <f t="shared" si="4"/>
        <v>0</v>
      </c>
      <c r="BB7" s="10">
        <f t="shared" si="4"/>
        <v>0</v>
      </c>
      <c r="BC7" s="10">
        <f t="shared" si="4"/>
        <v>0</v>
      </c>
      <c r="BD7" s="10">
        <f t="shared" si="4"/>
        <v>0</v>
      </c>
      <c r="BE7" s="10">
        <f t="shared" si="4"/>
        <v>0</v>
      </c>
      <c r="BF7" s="10">
        <f t="shared" si="5"/>
        <v>0</v>
      </c>
      <c r="BG7" s="10">
        <f t="shared" si="5"/>
        <v>0</v>
      </c>
      <c r="BH7" s="10">
        <f t="shared" si="5"/>
        <v>0</v>
      </c>
      <c r="BI7" s="10">
        <f t="shared" si="5"/>
        <v>0</v>
      </c>
      <c r="BJ7" s="10">
        <f t="shared" si="5"/>
        <v>0</v>
      </c>
      <c r="BK7" s="10">
        <f t="shared" si="5"/>
        <v>0</v>
      </c>
    </row>
    <row r="8" spans="1:63" x14ac:dyDescent="0.25">
      <c r="A8" s="31"/>
      <c r="B8" s="32"/>
      <c r="C8" s="146"/>
      <c r="D8" s="32"/>
      <c r="E8" s="32"/>
      <c r="F8" s="33">
        <f t="shared" ref="F8:F71" si="6">+E8-D8</f>
        <v>0</v>
      </c>
      <c r="G8" s="34"/>
      <c r="H8" s="10">
        <f t="shared" ref="H8:W27" si="7">IF(AND(H$4&gt;=$D8,H$4&lt;=$E8,$F8&gt;0),1,0)</f>
        <v>0</v>
      </c>
      <c r="I8" s="10">
        <f t="shared" ref="I8:R11" si="8">IF(AND(I$4&gt;=$D8,I$4&lt;=$E8,$F8&gt;0),1,0)</f>
        <v>0</v>
      </c>
      <c r="J8" s="10">
        <f t="shared" si="8"/>
        <v>0</v>
      </c>
      <c r="K8" s="10">
        <f t="shared" si="8"/>
        <v>0</v>
      </c>
      <c r="L8" s="10">
        <f t="shared" si="8"/>
        <v>0</v>
      </c>
      <c r="M8" s="10">
        <f t="shared" si="8"/>
        <v>0</v>
      </c>
      <c r="N8" s="10">
        <f t="shared" si="8"/>
        <v>0</v>
      </c>
      <c r="O8" s="10">
        <f t="shared" si="8"/>
        <v>0</v>
      </c>
      <c r="P8" s="10">
        <f t="shared" si="8"/>
        <v>0</v>
      </c>
      <c r="Q8" s="10">
        <f t="shared" si="8"/>
        <v>0</v>
      </c>
      <c r="R8" s="10">
        <f t="shared" si="8"/>
        <v>0</v>
      </c>
      <c r="S8" s="10">
        <f t="shared" ref="S8:AB11" si="9">IF(AND(S$4&gt;=$D8,S$4&lt;=$E8,$F8&gt;0),1,0)</f>
        <v>0</v>
      </c>
      <c r="T8" s="10">
        <f t="shared" si="9"/>
        <v>0</v>
      </c>
      <c r="U8" s="10">
        <f t="shared" si="9"/>
        <v>0</v>
      </c>
      <c r="V8" s="10">
        <f t="shared" si="9"/>
        <v>0</v>
      </c>
      <c r="W8" s="10">
        <f t="shared" si="9"/>
        <v>0</v>
      </c>
      <c r="X8" s="10">
        <f t="shared" si="9"/>
        <v>0</v>
      </c>
      <c r="Y8" s="10">
        <f t="shared" si="9"/>
        <v>0</v>
      </c>
      <c r="Z8" s="10">
        <f t="shared" si="9"/>
        <v>0</v>
      </c>
      <c r="AA8" s="10">
        <f t="shared" si="9"/>
        <v>0</v>
      </c>
      <c r="AB8" s="10">
        <f t="shared" si="9"/>
        <v>0</v>
      </c>
      <c r="AC8" s="10">
        <f t="shared" ref="AC8:AL11" si="10">IF(AND(AC$4&gt;=$D8,AC$4&lt;=$E8,$F8&gt;0),1,0)</f>
        <v>0</v>
      </c>
      <c r="AD8" s="10">
        <f t="shared" si="10"/>
        <v>0</v>
      </c>
      <c r="AE8" s="10">
        <f t="shared" si="10"/>
        <v>0</v>
      </c>
      <c r="AF8" s="10">
        <f t="shared" si="10"/>
        <v>0</v>
      </c>
      <c r="AG8" s="10">
        <f t="shared" si="10"/>
        <v>0</v>
      </c>
      <c r="AH8" s="10">
        <f t="shared" si="10"/>
        <v>0</v>
      </c>
      <c r="AI8" s="10">
        <f t="shared" si="10"/>
        <v>0</v>
      </c>
      <c r="AJ8" s="10">
        <f t="shared" si="10"/>
        <v>0</v>
      </c>
      <c r="AK8" s="10">
        <f t="shared" si="10"/>
        <v>0</v>
      </c>
      <c r="AL8" s="10">
        <f t="shared" si="10"/>
        <v>0</v>
      </c>
      <c r="AM8" s="10">
        <f t="shared" ref="AM8:AV11" si="11">IF(AND(AM$4&gt;=$D8,AM$4&lt;=$E8,$F8&gt;0),1,0)</f>
        <v>0</v>
      </c>
      <c r="AN8" s="10">
        <f t="shared" si="11"/>
        <v>0</v>
      </c>
      <c r="AO8" s="10">
        <f t="shared" si="11"/>
        <v>0</v>
      </c>
      <c r="AP8" s="10">
        <f t="shared" si="11"/>
        <v>0</v>
      </c>
      <c r="AQ8" s="10">
        <f t="shared" si="11"/>
        <v>0</v>
      </c>
      <c r="AR8" s="10">
        <f t="shared" si="11"/>
        <v>0</v>
      </c>
      <c r="AS8" s="124">
        <f t="shared" si="11"/>
        <v>0</v>
      </c>
      <c r="AT8" s="10">
        <f t="shared" si="11"/>
        <v>0</v>
      </c>
      <c r="AU8" s="10">
        <f t="shared" si="11"/>
        <v>0</v>
      </c>
      <c r="AV8" s="10">
        <f t="shared" si="11"/>
        <v>0</v>
      </c>
      <c r="AW8" s="10">
        <f t="shared" ref="AW8:BK11" si="12">IF(AND(AW$4&gt;=$D8,AW$4&lt;=$E8,$F8&gt;0),1,0)</f>
        <v>0</v>
      </c>
      <c r="AX8" s="10">
        <f t="shared" si="12"/>
        <v>0</v>
      </c>
      <c r="AY8" s="10">
        <f t="shared" si="12"/>
        <v>0</v>
      </c>
      <c r="AZ8" s="10">
        <f t="shared" si="12"/>
        <v>0</v>
      </c>
      <c r="BA8" s="10">
        <f t="shared" si="12"/>
        <v>0</v>
      </c>
      <c r="BB8" s="10">
        <f t="shared" si="12"/>
        <v>0</v>
      </c>
      <c r="BC8" s="10">
        <f t="shared" si="12"/>
        <v>0</v>
      </c>
      <c r="BD8" s="10">
        <f t="shared" si="12"/>
        <v>0</v>
      </c>
      <c r="BE8" s="10">
        <f t="shared" si="12"/>
        <v>0</v>
      </c>
      <c r="BF8" s="10">
        <f t="shared" si="12"/>
        <v>0</v>
      </c>
      <c r="BG8" s="10">
        <f t="shared" si="12"/>
        <v>0</v>
      </c>
      <c r="BH8" s="10">
        <f t="shared" si="12"/>
        <v>0</v>
      </c>
      <c r="BI8" s="10">
        <f t="shared" si="12"/>
        <v>0</v>
      </c>
      <c r="BJ8" s="10">
        <f t="shared" si="12"/>
        <v>0</v>
      </c>
      <c r="BK8" s="10">
        <f t="shared" si="12"/>
        <v>0</v>
      </c>
    </row>
    <row r="9" spans="1:63" x14ac:dyDescent="0.25">
      <c r="B9" s="32"/>
      <c r="C9" s="146"/>
      <c r="D9" s="32"/>
      <c r="E9" s="32"/>
      <c r="F9" s="33">
        <f t="shared" si="6"/>
        <v>0</v>
      </c>
      <c r="G9" s="34"/>
      <c r="H9" s="10">
        <f t="shared" si="7"/>
        <v>0</v>
      </c>
      <c r="I9" s="10">
        <f t="shared" si="8"/>
        <v>0</v>
      </c>
      <c r="J9" s="10">
        <f t="shared" si="8"/>
        <v>0</v>
      </c>
      <c r="K9" s="10">
        <f t="shared" si="8"/>
        <v>0</v>
      </c>
      <c r="L9" s="10">
        <f t="shared" si="8"/>
        <v>0</v>
      </c>
      <c r="M9" s="10">
        <f t="shared" si="8"/>
        <v>0</v>
      </c>
      <c r="N9" s="10">
        <f t="shared" si="8"/>
        <v>0</v>
      </c>
      <c r="O9" s="10">
        <f t="shared" si="8"/>
        <v>0</v>
      </c>
      <c r="P9" s="10">
        <f t="shared" si="8"/>
        <v>0</v>
      </c>
      <c r="Q9" s="10">
        <f t="shared" si="8"/>
        <v>0</v>
      </c>
      <c r="R9" s="10">
        <f t="shared" si="8"/>
        <v>0</v>
      </c>
      <c r="S9" s="10">
        <f t="shared" si="9"/>
        <v>0</v>
      </c>
      <c r="T9" s="10">
        <f t="shared" si="9"/>
        <v>0</v>
      </c>
      <c r="U9" s="10">
        <f t="shared" si="9"/>
        <v>0</v>
      </c>
      <c r="V9" s="10">
        <f t="shared" si="9"/>
        <v>0</v>
      </c>
      <c r="W9" s="10">
        <f t="shared" si="9"/>
        <v>0</v>
      </c>
      <c r="X9" s="10">
        <f t="shared" si="9"/>
        <v>0</v>
      </c>
      <c r="Y9" s="10">
        <f t="shared" si="9"/>
        <v>0</v>
      </c>
      <c r="Z9" s="10">
        <f t="shared" si="9"/>
        <v>0</v>
      </c>
      <c r="AA9" s="10">
        <f t="shared" si="9"/>
        <v>0</v>
      </c>
      <c r="AB9" s="10">
        <f t="shared" si="9"/>
        <v>0</v>
      </c>
      <c r="AC9" s="10">
        <f t="shared" si="10"/>
        <v>0</v>
      </c>
      <c r="AD9" s="10">
        <f t="shared" si="10"/>
        <v>0</v>
      </c>
      <c r="AE9" s="10">
        <f t="shared" si="10"/>
        <v>0</v>
      </c>
      <c r="AF9" s="10">
        <f t="shared" si="10"/>
        <v>0</v>
      </c>
      <c r="AG9" s="10">
        <f t="shared" si="10"/>
        <v>0</v>
      </c>
      <c r="AH9" s="10">
        <f t="shared" si="10"/>
        <v>0</v>
      </c>
      <c r="AI9" s="10">
        <f t="shared" si="10"/>
        <v>0</v>
      </c>
      <c r="AJ9" s="10">
        <f t="shared" si="10"/>
        <v>0</v>
      </c>
      <c r="AK9" s="10">
        <f t="shared" si="10"/>
        <v>0</v>
      </c>
      <c r="AL9" s="10">
        <f t="shared" si="10"/>
        <v>0</v>
      </c>
      <c r="AM9" s="10">
        <f t="shared" si="11"/>
        <v>0</v>
      </c>
      <c r="AN9" s="10">
        <f t="shared" si="11"/>
        <v>0</v>
      </c>
      <c r="AO9" s="10">
        <f t="shared" si="11"/>
        <v>0</v>
      </c>
      <c r="AP9" s="10">
        <f t="shared" si="11"/>
        <v>0</v>
      </c>
      <c r="AQ9" s="10">
        <f t="shared" si="11"/>
        <v>0</v>
      </c>
      <c r="AR9" s="10">
        <f t="shared" si="11"/>
        <v>0</v>
      </c>
      <c r="AS9" s="124">
        <f t="shared" si="11"/>
        <v>0</v>
      </c>
      <c r="AT9" s="10">
        <f t="shared" si="11"/>
        <v>0</v>
      </c>
      <c r="AU9" s="10">
        <f t="shared" si="11"/>
        <v>0</v>
      </c>
      <c r="AV9" s="10">
        <f t="shared" si="11"/>
        <v>0</v>
      </c>
      <c r="AW9" s="10">
        <f t="shared" si="12"/>
        <v>0</v>
      </c>
      <c r="AX9" s="10">
        <f t="shared" si="12"/>
        <v>0</v>
      </c>
      <c r="AY9" s="10">
        <f t="shared" si="12"/>
        <v>0</v>
      </c>
      <c r="AZ9" s="10">
        <f t="shared" si="12"/>
        <v>0</v>
      </c>
      <c r="BA9" s="10">
        <f t="shared" si="12"/>
        <v>0</v>
      </c>
      <c r="BB9" s="10">
        <f t="shared" si="12"/>
        <v>0</v>
      </c>
      <c r="BC9" s="10">
        <f t="shared" si="12"/>
        <v>0</v>
      </c>
      <c r="BD9" s="10">
        <f t="shared" si="12"/>
        <v>0</v>
      </c>
      <c r="BE9" s="10">
        <f t="shared" si="12"/>
        <v>0</v>
      </c>
      <c r="BF9" s="10">
        <f t="shared" si="12"/>
        <v>0</v>
      </c>
      <c r="BG9" s="10">
        <f t="shared" si="12"/>
        <v>0</v>
      </c>
      <c r="BH9" s="10">
        <f t="shared" si="12"/>
        <v>0</v>
      </c>
      <c r="BI9" s="10">
        <f t="shared" si="12"/>
        <v>0</v>
      </c>
      <c r="BJ9" s="10">
        <f t="shared" si="12"/>
        <v>0</v>
      </c>
      <c r="BK9" s="10">
        <f t="shared" si="12"/>
        <v>0</v>
      </c>
    </row>
    <row r="10" spans="1:63" x14ac:dyDescent="0.25">
      <c r="A10" s="31"/>
      <c r="B10" s="32"/>
      <c r="C10" s="146"/>
      <c r="D10" s="32"/>
      <c r="E10" s="32"/>
      <c r="F10" s="33">
        <f t="shared" si="6"/>
        <v>0</v>
      </c>
      <c r="G10" s="34"/>
      <c r="H10" s="10">
        <f t="shared" si="7"/>
        <v>0</v>
      </c>
      <c r="I10" s="10">
        <f t="shared" si="8"/>
        <v>0</v>
      </c>
      <c r="J10" s="10">
        <f t="shared" si="8"/>
        <v>0</v>
      </c>
      <c r="K10" s="10">
        <f t="shared" si="8"/>
        <v>0</v>
      </c>
      <c r="L10" s="10">
        <f t="shared" si="8"/>
        <v>0</v>
      </c>
      <c r="M10" s="10">
        <f t="shared" si="8"/>
        <v>0</v>
      </c>
      <c r="N10" s="10">
        <f t="shared" si="8"/>
        <v>0</v>
      </c>
      <c r="O10" s="10">
        <f t="shared" si="8"/>
        <v>0</v>
      </c>
      <c r="P10" s="10">
        <f t="shared" si="8"/>
        <v>0</v>
      </c>
      <c r="Q10" s="10">
        <f t="shared" si="8"/>
        <v>0</v>
      </c>
      <c r="R10" s="10">
        <f t="shared" si="8"/>
        <v>0</v>
      </c>
      <c r="S10" s="10">
        <f t="shared" si="9"/>
        <v>0</v>
      </c>
      <c r="T10" s="10">
        <f t="shared" si="9"/>
        <v>0</v>
      </c>
      <c r="U10" s="10">
        <f t="shared" si="9"/>
        <v>0</v>
      </c>
      <c r="V10" s="10">
        <f t="shared" si="9"/>
        <v>0</v>
      </c>
      <c r="W10" s="10">
        <f t="shared" si="9"/>
        <v>0</v>
      </c>
      <c r="X10" s="10">
        <f t="shared" si="9"/>
        <v>0</v>
      </c>
      <c r="Y10" s="10">
        <f t="shared" si="9"/>
        <v>0</v>
      </c>
      <c r="Z10" s="10">
        <f t="shared" si="9"/>
        <v>0</v>
      </c>
      <c r="AA10" s="10">
        <f t="shared" si="9"/>
        <v>0</v>
      </c>
      <c r="AB10" s="10">
        <f t="shared" si="9"/>
        <v>0</v>
      </c>
      <c r="AC10" s="10">
        <f t="shared" si="10"/>
        <v>0</v>
      </c>
      <c r="AD10" s="10">
        <f t="shared" si="10"/>
        <v>0</v>
      </c>
      <c r="AE10" s="10">
        <f t="shared" si="10"/>
        <v>0</v>
      </c>
      <c r="AF10" s="10">
        <f t="shared" si="10"/>
        <v>0</v>
      </c>
      <c r="AG10" s="10">
        <f t="shared" si="10"/>
        <v>0</v>
      </c>
      <c r="AH10" s="10">
        <f t="shared" si="10"/>
        <v>0</v>
      </c>
      <c r="AI10" s="10">
        <f t="shared" si="10"/>
        <v>0</v>
      </c>
      <c r="AJ10" s="10">
        <f t="shared" si="10"/>
        <v>0</v>
      </c>
      <c r="AK10" s="10">
        <f t="shared" si="10"/>
        <v>0</v>
      </c>
      <c r="AL10" s="10">
        <f t="shared" si="10"/>
        <v>0</v>
      </c>
      <c r="AM10" s="10">
        <f t="shared" si="11"/>
        <v>0</v>
      </c>
      <c r="AN10" s="10">
        <f t="shared" si="11"/>
        <v>0</v>
      </c>
      <c r="AO10" s="10">
        <f t="shared" si="11"/>
        <v>0</v>
      </c>
      <c r="AP10" s="10">
        <f t="shared" si="11"/>
        <v>0</v>
      </c>
      <c r="AQ10" s="10">
        <f t="shared" si="11"/>
        <v>0</v>
      </c>
      <c r="AR10" s="10">
        <f t="shared" si="11"/>
        <v>0</v>
      </c>
      <c r="AS10" s="124">
        <f t="shared" si="11"/>
        <v>0</v>
      </c>
      <c r="AT10" s="10">
        <f t="shared" si="11"/>
        <v>0</v>
      </c>
      <c r="AU10" s="10">
        <f t="shared" si="11"/>
        <v>0</v>
      </c>
      <c r="AV10" s="10">
        <f t="shared" si="11"/>
        <v>0</v>
      </c>
      <c r="AW10" s="10">
        <f t="shared" si="12"/>
        <v>0</v>
      </c>
      <c r="AX10" s="10">
        <f t="shared" si="12"/>
        <v>0</v>
      </c>
      <c r="AY10" s="10">
        <f t="shared" si="12"/>
        <v>0</v>
      </c>
      <c r="AZ10" s="10">
        <f t="shared" si="12"/>
        <v>0</v>
      </c>
      <c r="BA10" s="10">
        <f t="shared" si="12"/>
        <v>0</v>
      </c>
      <c r="BB10" s="10">
        <f t="shared" si="12"/>
        <v>0</v>
      </c>
      <c r="BC10" s="10">
        <f t="shared" si="12"/>
        <v>0</v>
      </c>
      <c r="BD10" s="10">
        <f t="shared" si="12"/>
        <v>0</v>
      </c>
      <c r="BE10" s="10">
        <f t="shared" si="12"/>
        <v>0</v>
      </c>
      <c r="BF10" s="10">
        <f t="shared" si="12"/>
        <v>0</v>
      </c>
      <c r="BG10" s="10">
        <f t="shared" si="12"/>
        <v>0</v>
      </c>
      <c r="BH10" s="10">
        <f t="shared" si="12"/>
        <v>0</v>
      </c>
      <c r="BI10" s="10">
        <f t="shared" si="12"/>
        <v>0</v>
      </c>
      <c r="BJ10" s="10">
        <f t="shared" si="12"/>
        <v>0</v>
      </c>
      <c r="BK10" s="10">
        <f t="shared" si="12"/>
        <v>0</v>
      </c>
    </row>
    <row r="11" spans="1:63" x14ac:dyDescent="0.25">
      <c r="B11" s="32"/>
      <c r="C11" s="146"/>
      <c r="D11" s="32"/>
      <c r="E11" s="32"/>
      <c r="F11" s="33">
        <f t="shared" si="6"/>
        <v>0</v>
      </c>
      <c r="G11" s="34"/>
      <c r="H11" s="10">
        <f t="shared" si="7"/>
        <v>0</v>
      </c>
      <c r="I11" s="10">
        <f t="shared" si="8"/>
        <v>0</v>
      </c>
      <c r="J11" s="10">
        <f t="shared" si="8"/>
        <v>0</v>
      </c>
      <c r="K11" s="10">
        <f t="shared" si="8"/>
        <v>0</v>
      </c>
      <c r="L11" s="10">
        <f t="shared" si="8"/>
        <v>0</v>
      </c>
      <c r="M11" s="10">
        <f t="shared" si="8"/>
        <v>0</v>
      </c>
      <c r="N11" s="10">
        <f t="shared" si="8"/>
        <v>0</v>
      </c>
      <c r="O11" s="10">
        <f t="shared" si="8"/>
        <v>0</v>
      </c>
      <c r="P11" s="10">
        <f t="shared" si="8"/>
        <v>0</v>
      </c>
      <c r="Q11" s="10">
        <f t="shared" si="8"/>
        <v>0</v>
      </c>
      <c r="R11" s="10">
        <f t="shared" si="8"/>
        <v>0</v>
      </c>
      <c r="S11" s="10">
        <f t="shared" si="9"/>
        <v>0</v>
      </c>
      <c r="T11" s="10">
        <f t="shared" si="9"/>
        <v>0</v>
      </c>
      <c r="U11" s="10">
        <f t="shared" si="9"/>
        <v>0</v>
      </c>
      <c r="V11" s="10">
        <f t="shared" si="9"/>
        <v>0</v>
      </c>
      <c r="W11" s="10">
        <f t="shared" si="9"/>
        <v>0</v>
      </c>
      <c r="X11" s="10">
        <f t="shared" si="9"/>
        <v>0</v>
      </c>
      <c r="Y11" s="10">
        <f t="shared" si="9"/>
        <v>0</v>
      </c>
      <c r="Z11" s="10">
        <f t="shared" si="9"/>
        <v>0</v>
      </c>
      <c r="AA11" s="10">
        <f t="shared" si="9"/>
        <v>0</v>
      </c>
      <c r="AB11" s="10">
        <f t="shared" si="9"/>
        <v>0</v>
      </c>
      <c r="AC11" s="10">
        <f t="shared" si="10"/>
        <v>0</v>
      </c>
      <c r="AD11" s="10">
        <f t="shared" si="10"/>
        <v>0</v>
      </c>
      <c r="AE11" s="10">
        <f t="shared" si="10"/>
        <v>0</v>
      </c>
      <c r="AF11" s="10">
        <f t="shared" si="10"/>
        <v>0</v>
      </c>
      <c r="AG11" s="10">
        <f t="shared" si="10"/>
        <v>0</v>
      </c>
      <c r="AH11" s="10">
        <f t="shared" si="10"/>
        <v>0</v>
      </c>
      <c r="AI11" s="10">
        <f t="shared" si="10"/>
        <v>0</v>
      </c>
      <c r="AJ11" s="10">
        <f t="shared" si="10"/>
        <v>0</v>
      </c>
      <c r="AK11" s="10">
        <f t="shared" si="10"/>
        <v>0</v>
      </c>
      <c r="AL11" s="10">
        <f t="shared" si="10"/>
        <v>0</v>
      </c>
      <c r="AM11" s="10">
        <f t="shared" si="11"/>
        <v>0</v>
      </c>
      <c r="AN11" s="10">
        <f t="shared" si="11"/>
        <v>0</v>
      </c>
      <c r="AO11" s="10">
        <f t="shared" si="11"/>
        <v>0</v>
      </c>
      <c r="AP11" s="10">
        <f t="shared" si="11"/>
        <v>0</v>
      </c>
      <c r="AQ11" s="10">
        <f t="shared" si="11"/>
        <v>0</v>
      </c>
      <c r="AR11" s="10">
        <f t="shared" si="11"/>
        <v>0</v>
      </c>
      <c r="AS11" s="124">
        <f t="shared" si="11"/>
        <v>0</v>
      </c>
      <c r="AT11" s="10">
        <f t="shared" si="11"/>
        <v>0</v>
      </c>
      <c r="AU11" s="10">
        <f t="shared" si="11"/>
        <v>0</v>
      </c>
      <c r="AV11" s="10">
        <f t="shared" si="11"/>
        <v>0</v>
      </c>
      <c r="AW11" s="10">
        <f t="shared" si="12"/>
        <v>0</v>
      </c>
      <c r="AX11" s="10">
        <f t="shared" si="12"/>
        <v>0</v>
      </c>
      <c r="AY11" s="10">
        <f t="shared" si="12"/>
        <v>0</v>
      </c>
      <c r="AZ11" s="10">
        <f t="shared" si="12"/>
        <v>0</v>
      </c>
      <c r="BA11" s="10">
        <f t="shared" si="12"/>
        <v>0</v>
      </c>
      <c r="BB11" s="10">
        <f t="shared" si="12"/>
        <v>0</v>
      </c>
      <c r="BC11" s="10">
        <f t="shared" si="12"/>
        <v>0</v>
      </c>
      <c r="BD11" s="10">
        <f t="shared" si="12"/>
        <v>0</v>
      </c>
      <c r="BE11" s="10">
        <f t="shared" si="12"/>
        <v>0</v>
      </c>
      <c r="BF11" s="10">
        <f t="shared" si="12"/>
        <v>0</v>
      </c>
      <c r="BG11" s="10">
        <f t="shared" si="12"/>
        <v>0</v>
      </c>
      <c r="BH11" s="10">
        <f t="shared" si="12"/>
        <v>0</v>
      </c>
      <c r="BI11" s="10">
        <f t="shared" si="12"/>
        <v>0</v>
      </c>
      <c r="BJ11" s="10">
        <f t="shared" si="12"/>
        <v>0</v>
      </c>
      <c r="BK11" s="10">
        <f t="shared" si="12"/>
        <v>0</v>
      </c>
    </row>
    <row r="12" spans="1:63" x14ac:dyDescent="0.25">
      <c r="A12" s="31"/>
      <c r="B12" s="32"/>
      <c r="C12" s="146"/>
      <c r="D12" s="32"/>
      <c r="E12" s="32"/>
      <c r="F12" s="33">
        <f t="shared" si="6"/>
        <v>0</v>
      </c>
      <c r="G12" s="34"/>
      <c r="H12" s="10">
        <f t="shared" si="7"/>
        <v>0</v>
      </c>
      <c r="I12" s="10">
        <f t="shared" si="7"/>
        <v>0</v>
      </c>
      <c r="J12" s="10">
        <f t="shared" si="7"/>
        <v>0</v>
      </c>
      <c r="K12" s="10">
        <f t="shared" si="7"/>
        <v>0</v>
      </c>
      <c r="L12" s="10">
        <f t="shared" si="7"/>
        <v>0</v>
      </c>
      <c r="M12" s="10">
        <f t="shared" si="7"/>
        <v>0</v>
      </c>
      <c r="N12" s="10">
        <f t="shared" si="7"/>
        <v>0</v>
      </c>
      <c r="O12" s="10">
        <f t="shared" si="7"/>
        <v>0</v>
      </c>
      <c r="P12" s="10">
        <f t="shared" si="7"/>
        <v>0</v>
      </c>
      <c r="Q12" s="10">
        <f t="shared" si="7"/>
        <v>0</v>
      </c>
      <c r="R12" s="10">
        <f t="shared" si="7"/>
        <v>0</v>
      </c>
      <c r="S12" s="10">
        <f t="shared" si="7"/>
        <v>0</v>
      </c>
      <c r="T12" s="10">
        <f t="shared" si="7"/>
        <v>0</v>
      </c>
      <c r="U12" s="10">
        <f t="shared" si="7"/>
        <v>0</v>
      </c>
      <c r="V12" s="10">
        <f t="shared" si="7"/>
        <v>0</v>
      </c>
      <c r="W12" s="10">
        <f t="shared" si="7"/>
        <v>0</v>
      </c>
      <c r="X12" s="10">
        <f t="shared" ref="X12:BK12" si="13">IF(AND(X$4&gt;=$D12,X$4&lt;=$E12,$F12&gt;0),1,0)</f>
        <v>0</v>
      </c>
      <c r="Y12" s="10">
        <f t="shared" si="13"/>
        <v>0</v>
      </c>
      <c r="Z12" s="10">
        <f t="shared" si="13"/>
        <v>0</v>
      </c>
      <c r="AA12" s="10">
        <f t="shared" si="13"/>
        <v>0</v>
      </c>
      <c r="AB12" s="10">
        <f t="shared" si="13"/>
        <v>0</v>
      </c>
      <c r="AC12" s="10">
        <f t="shared" si="13"/>
        <v>0</v>
      </c>
      <c r="AD12" s="10">
        <f t="shared" si="13"/>
        <v>0</v>
      </c>
      <c r="AE12" s="10">
        <f t="shared" si="13"/>
        <v>0</v>
      </c>
      <c r="AF12" s="10">
        <f t="shared" si="13"/>
        <v>0</v>
      </c>
      <c r="AG12" s="10">
        <f t="shared" si="13"/>
        <v>0</v>
      </c>
      <c r="AH12" s="10">
        <f t="shared" si="13"/>
        <v>0</v>
      </c>
      <c r="AI12" s="10">
        <f t="shared" si="13"/>
        <v>0</v>
      </c>
      <c r="AJ12" s="10">
        <f t="shared" si="13"/>
        <v>0</v>
      </c>
      <c r="AK12" s="10">
        <f t="shared" si="13"/>
        <v>0</v>
      </c>
      <c r="AL12" s="10">
        <f t="shared" si="13"/>
        <v>0</v>
      </c>
      <c r="AM12" s="10">
        <f t="shared" si="13"/>
        <v>0</v>
      </c>
      <c r="AN12" s="10">
        <f t="shared" si="13"/>
        <v>0</v>
      </c>
      <c r="AO12" s="10">
        <f t="shared" si="13"/>
        <v>0</v>
      </c>
      <c r="AP12" s="10">
        <f t="shared" si="13"/>
        <v>0</v>
      </c>
      <c r="AQ12" s="10">
        <f t="shared" si="13"/>
        <v>0</v>
      </c>
      <c r="AR12" s="10">
        <f t="shared" si="13"/>
        <v>0</v>
      </c>
      <c r="AS12" s="124">
        <f t="shared" si="13"/>
        <v>0</v>
      </c>
      <c r="AT12" s="10">
        <f t="shared" si="13"/>
        <v>0</v>
      </c>
      <c r="AU12" s="10">
        <f t="shared" si="13"/>
        <v>0</v>
      </c>
      <c r="AV12" s="10">
        <f t="shared" si="13"/>
        <v>0</v>
      </c>
      <c r="AW12" s="10">
        <f t="shared" si="13"/>
        <v>0</v>
      </c>
      <c r="AX12" s="10">
        <f t="shared" si="13"/>
        <v>0</v>
      </c>
      <c r="AY12" s="10">
        <f t="shared" si="13"/>
        <v>0</v>
      </c>
      <c r="AZ12" s="10">
        <f t="shared" si="13"/>
        <v>0</v>
      </c>
      <c r="BA12" s="10">
        <f t="shared" si="13"/>
        <v>0</v>
      </c>
      <c r="BB12" s="10">
        <f t="shared" si="13"/>
        <v>0</v>
      </c>
      <c r="BC12" s="10">
        <f t="shared" si="13"/>
        <v>0</v>
      </c>
      <c r="BD12" s="10">
        <f t="shared" si="13"/>
        <v>0</v>
      </c>
      <c r="BE12" s="10">
        <f t="shared" si="13"/>
        <v>0</v>
      </c>
      <c r="BF12" s="10">
        <f t="shared" si="13"/>
        <v>0</v>
      </c>
      <c r="BG12" s="10">
        <f t="shared" si="13"/>
        <v>0</v>
      </c>
      <c r="BH12" s="10">
        <f t="shared" si="13"/>
        <v>0</v>
      </c>
      <c r="BI12" s="10">
        <f t="shared" si="13"/>
        <v>0</v>
      </c>
      <c r="BJ12" s="10">
        <f t="shared" si="13"/>
        <v>0</v>
      </c>
      <c r="BK12" s="10">
        <f t="shared" si="13"/>
        <v>0</v>
      </c>
    </row>
    <row r="13" spans="1:63" x14ac:dyDescent="0.25">
      <c r="B13" s="32"/>
      <c r="C13" s="146"/>
      <c r="D13" s="32"/>
      <c r="E13" s="32"/>
      <c r="F13" s="33">
        <f t="shared" si="6"/>
        <v>0</v>
      </c>
      <c r="G13" s="34"/>
      <c r="H13" s="10">
        <f t="shared" si="7"/>
        <v>0</v>
      </c>
      <c r="I13" s="10">
        <f t="shared" si="7"/>
        <v>0</v>
      </c>
      <c r="J13" s="10">
        <f t="shared" si="7"/>
        <v>0</v>
      </c>
      <c r="K13" s="10">
        <f t="shared" si="7"/>
        <v>0</v>
      </c>
      <c r="L13" s="10">
        <f t="shared" si="7"/>
        <v>0</v>
      </c>
      <c r="M13" s="10">
        <f t="shared" si="7"/>
        <v>0</v>
      </c>
      <c r="N13" s="10">
        <f t="shared" si="7"/>
        <v>0</v>
      </c>
      <c r="O13" s="10">
        <f t="shared" si="7"/>
        <v>0</v>
      </c>
      <c r="P13" s="10">
        <f t="shared" si="7"/>
        <v>0</v>
      </c>
      <c r="Q13" s="10">
        <f t="shared" si="7"/>
        <v>0</v>
      </c>
      <c r="R13" s="10">
        <f t="shared" si="7"/>
        <v>0</v>
      </c>
      <c r="S13" s="10">
        <f t="shared" si="7"/>
        <v>0</v>
      </c>
      <c r="T13" s="10">
        <f t="shared" si="7"/>
        <v>0</v>
      </c>
      <c r="U13" s="10">
        <f t="shared" si="7"/>
        <v>0</v>
      </c>
      <c r="V13" s="10">
        <f t="shared" si="7"/>
        <v>0</v>
      </c>
      <c r="W13" s="10">
        <f t="shared" si="7"/>
        <v>0</v>
      </c>
      <c r="X13" s="10">
        <f t="shared" ref="X13:AO13" si="14">IF(AND(X$4&gt;=$D13,X$4&lt;=$E13,$F13&gt;0),1,0)</f>
        <v>0</v>
      </c>
      <c r="Y13" s="10">
        <f t="shared" si="14"/>
        <v>0</v>
      </c>
      <c r="Z13" s="10">
        <f t="shared" si="14"/>
        <v>0</v>
      </c>
      <c r="AA13" s="10">
        <f t="shared" si="14"/>
        <v>0</v>
      </c>
      <c r="AB13" s="10">
        <f t="shared" si="14"/>
        <v>0</v>
      </c>
      <c r="AC13" s="10">
        <f t="shared" si="14"/>
        <v>0</v>
      </c>
      <c r="AD13" s="10">
        <f t="shared" si="14"/>
        <v>0</v>
      </c>
      <c r="AE13" s="10">
        <f t="shared" si="14"/>
        <v>0</v>
      </c>
      <c r="AF13" s="10">
        <f t="shared" si="14"/>
        <v>0</v>
      </c>
      <c r="AG13" s="10">
        <f t="shared" si="14"/>
        <v>0</v>
      </c>
      <c r="AH13" s="10">
        <f t="shared" si="14"/>
        <v>0</v>
      </c>
      <c r="AI13" s="10">
        <f t="shared" si="14"/>
        <v>0</v>
      </c>
      <c r="AJ13" s="10">
        <f t="shared" si="14"/>
        <v>0</v>
      </c>
      <c r="AK13" s="10">
        <f t="shared" si="14"/>
        <v>0</v>
      </c>
      <c r="AL13" s="10">
        <f t="shared" si="14"/>
        <v>0</v>
      </c>
      <c r="AM13" s="10">
        <f t="shared" si="14"/>
        <v>0</v>
      </c>
      <c r="AN13" s="10">
        <f t="shared" si="14"/>
        <v>0</v>
      </c>
      <c r="AO13" s="10">
        <f t="shared" si="14"/>
        <v>0</v>
      </c>
      <c r="AP13" s="10">
        <f t="shared" ref="AN13:BC30" si="15">IF(AND(AP$4&gt;=$D13,AP$4&lt;=$E13,$F13&gt;0),1,0)</f>
        <v>0</v>
      </c>
      <c r="AQ13" s="10">
        <f t="shared" si="15"/>
        <v>0</v>
      </c>
      <c r="AR13" s="10">
        <f t="shared" si="15"/>
        <v>0</v>
      </c>
      <c r="AS13" s="124">
        <f t="shared" si="15"/>
        <v>0</v>
      </c>
      <c r="AT13" s="10">
        <f t="shared" si="15"/>
        <v>0</v>
      </c>
      <c r="AU13" s="10">
        <f t="shared" si="15"/>
        <v>0</v>
      </c>
      <c r="AV13" s="10">
        <f t="shared" si="15"/>
        <v>0</v>
      </c>
      <c r="AW13" s="10">
        <f t="shared" si="15"/>
        <v>0</v>
      </c>
      <c r="AX13" s="10">
        <f t="shared" si="15"/>
        <v>0</v>
      </c>
      <c r="AY13" s="10">
        <f t="shared" si="15"/>
        <v>0</v>
      </c>
      <c r="AZ13" s="10">
        <f t="shared" si="15"/>
        <v>0</v>
      </c>
      <c r="BA13" s="10">
        <f t="shared" si="15"/>
        <v>0</v>
      </c>
      <c r="BB13" s="10">
        <f t="shared" si="15"/>
        <v>0</v>
      </c>
      <c r="BC13" s="10">
        <f t="shared" si="15"/>
        <v>0</v>
      </c>
      <c r="BD13" s="10">
        <f t="shared" ref="BD13:BK22" si="16">IF(AND(BD$4&gt;=$D13,BD$4&lt;=$E13,$F13&gt;0),1,0)</f>
        <v>0</v>
      </c>
      <c r="BE13" s="10">
        <f t="shared" si="16"/>
        <v>0</v>
      </c>
      <c r="BF13" s="10">
        <f t="shared" si="16"/>
        <v>0</v>
      </c>
      <c r="BG13" s="10">
        <f t="shared" si="16"/>
        <v>0</v>
      </c>
      <c r="BH13" s="10">
        <f t="shared" si="16"/>
        <v>0</v>
      </c>
      <c r="BI13" s="10">
        <f t="shared" si="16"/>
        <v>0</v>
      </c>
      <c r="BJ13" s="10">
        <f t="shared" si="16"/>
        <v>0</v>
      </c>
      <c r="BK13" s="10">
        <f t="shared" si="16"/>
        <v>0</v>
      </c>
    </row>
    <row r="14" spans="1:63" x14ac:dyDescent="0.25">
      <c r="A14" s="31"/>
      <c r="B14" s="32"/>
      <c r="C14" s="146"/>
      <c r="D14" s="32"/>
      <c r="E14" s="32"/>
      <c r="F14" s="33">
        <f t="shared" si="6"/>
        <v>0</v>
      </c>
      <c r="G14" s="34"/>
      <c r="H14" s="10">
        <f t="shared" si="7"/>
        <v>0</v>
      </c>
      <c r="I14" s="10">
        <f t="shared" si="7"/>
        <v>0</v>
      </c>
      <c r="J14" s="10">
        <f t="shared" si="7"/>
        <v>0</v>
      </c>
      <c r="K14" s="10">
        <f t="shared" si="7"/>
        <v>0</v>
      </c>
      <c r="L14" s="10">
        <f t="shared" si="7"/>
        <v>0</v>
      </c>
      <c r="M14" s="10">
        <f t="shared" si="7"/>
        <v>0</v>
      </c>
      <c r="N14" s="10">
        <f t="shared" si="7"/>
        <v>0</v>
      </c>
      <c r="O14" s="10">
        <f t="shared" si="7"/>
        <v>0</v>
      </c>
      <c r="P14" s="10">
        <f t="shared" si="7"/>
        <v>0</v>
      </c>
      <c r="Q14" s="10">
        <f t="shared" si="7"/>
        <v>0</v>
      </c>
      <c r="R14" s="10">
        <f t="shared" si="7"/>
        <v>0</v>
      </c>
      <c r="S14" s="10">
        <f t="shared" si="7"/>
        <v>0</v>
      </c>
      <c r="T14" s="10">
        <f t="shared" si="7"/>
        <v>0</v>
      </c>
      <c r="U14" s="10">
        <f t="shared" si="7"/>
        <v>0</v>
      </c>
      <c r="V14" s="10">
        <f t="shared" si="7"/>
        <v>0</v>
      </c>
      <c r="W14" s="10">
        <f t="shared" si="7"/>
        <v>0</v>
      </c>
      <c r="X14" s="10">
        <f t="shared" ref="X14:AM31" si="17">IF(AND(X$4&gt;=$D14,X$4&lt;=$E14,$F14&gt;0),1,0)</f>
        <v>0</v>
      </c>
      <c r="Y14" s="10">
        <f t="shared" si="17"/>
        <v>0</v>
      </c>
      <c r="Z14" s="10">
        <f t="shared" si="17"/>
        <v>0</v>
      </c>
      <c r="AA14" s="10">
        <f t="shared" si="17"/>
        <v>0</v>
      </c>
      <c r="AB14" s="10">
        <f t="shared" si="17"/>
        <v>0</v>
      </c>
      <c r="AC14" s="10">
        <f t="shared" si="17"/>
        <v>0</v>
      </c>
      <c r="AD14" s="10">
        <f t="shared" si="17"/>
        <v>0</v>
      </c>
      <c r="AE14" s="10">
        <f t="shared" si="17"/>
        <v>0</v>
      </c>
      <c r="AF14" s="10">
        <f t="shared" si="17"/>
        <v>0</v>
      </c>
      <c r="AG14" s="10">
        <f t="shared" si="17"/>
        <v>0</v>
      </c>
      <c r="AH14" s="10">
        <f t="shared" si="17"/>
        <v>0</v>
      </c>
      <c r="AI14" s="10">
        <f t="shared" si="17"/>
        <v>0</v>
      </c>
      <c r="AJ14" s="10">
        <f t="shared" si="17"/>
        <v>0</v>
      </c>
      <c r="AK14" s="10">
        <f t="shared" si="17"/>
        <v>0</v>
      </c>
      <c r="AL14" s="10">
        <f t="shared" si="17"/>
        <v>0</v>
      </c>
      <c r="AM14" s="10">
        <f t="shared" si="17"/>
        <v>0</v>
      </c>
      <c r="AN14" s="10">
        <f t="shared" si="15"/>
        <v>0</v>
      </c>
      <c r="AO14" s="10">
        <f t="shared" si="15"/>
        <v>0</v>
      </c>
      <c r="AP14" s="10">
        <f t="shared" si="15"/>
        <v>0</v>
      </c>
      <c r="AQ14" s="10">
        <f t="shared" si="15"/>
        <v>0</v>
      </c>
      <c r="AR14" s="10">
        <f t="shared" si="15"/>
        <v>0</v>
      </c>
      <c r="AS14" s="124">
        <f t="shared" ref="AS14:BC23" si="18">IF(AND(AS$4&gt;=$D14,AS$4&lt;=$E14,$F14&gt;0),1,0)</f>
        <v>0</v>
      </c>
      <c r="AT14" s="10">
        <f t="shared" si="18"/>
        <v>0</v>
      </c>
      <c r="AU14" s="10">
        <f t="shared" si="18"/>
        <v>0</v>
      </c>
      <c r="AV14" s="10">
        <f t="shared" si="18"/>
        <v>0</v>
      </c>
      <c r="AW14" s="10">
        <f t="shared" si="18"/>
        <v>0</v>
      </c>
      <c r="AX14" s="10">
        <f t="shared" si="18"/>
        <v>0</v>
      </c>
      <c r="AY14" s="10">
        <f t="shared" si="18"/>
        <v>0</v>
      </c>
      <c r="AZ14" s="10">
        <f t="shared" si="18"/>
        <v>0</v>
      </c>
      <c r="BA14" s="10">
        <f t="shared" si="18"/>
        <v>0</v>
      </c>
      <c r="BB14" s="10">
        <f t="shared" si="18"/>
        <v>0</v>
      </c>
      <c r="BC14" s="10">
        <f t="shared" si="18"/>
        <v>0</v>
      </c>
      <c r="BD14" s="10">
        <f t="shared" si="16"/>
        <v>0</v>
      </c>
      <c r="BE14" s="10">
        <f t="shared" si="16"/>
        <v>0</v>
      </c>
      <c r="BF14" s="10">
        <f t="shared" si="16"/>
        <v>0</v>
      </c>
      <c r="BG14" s="10">
        <f t="shared" si="16"/>
        <v>0</v>
      </c>
      <c r="BH14" s="10">
        <f t="shared" si="16"/>
        <v>0</v>
      </c>
      <c r="BI14" s="10">
        <f t="shared" si="16"/>
        <v>0</v>
      </c>
      <c r="BJ14" s="10">
        <f t="shared" si="16"/>
        <v>0</v>
      </c>
      <c r="BK14" s="10">
        <f t="shared" si="16"/>
        <v>0</v>
      </c>
    </row>
    <row r="15" spans="1:63" x14ac:dyDescent="0.25">
      <c r="B15" s="32"/>
      <c r="C15" s="146"/>
      <c r="D15" s="32"/>
      <c r="E15" s="32"/>
      <c r="F15" s="33">
        <f t="shared" si="6"/>
        <v>0</v>
      </c>
      <c r="G15" s="34"/>
      <c r="H15" s="10">
        <f t="shared" si="7"/>
        <v>0</v>
      </c>
      <c r="I15" s="10">
        <f t="shared" si="7"/>
        <v>0</v>
      </c>
      <c r="J15" s="10">
        <f t="shared" si="7"/>
        <v>0</v>
      </c>
      <c r="K15" s="10">
        <f t="shared" si="7"/>
        <v>0</v>
      </c>
      <c r="L15" s="10">
        <f t="shared" si="7"/>
        <v>0</v>
      </c>
      <c r="M15" s="10">
        <f t="shared" si="7"/>
        <v>0</v>
      </c>
      <c r="N15" s="10">
        <f t="shared" si="7"/>
        <v>0</v>
      </c>
      <c r="O15" s="10">
        <f t="shared" si="7"/>
        <v>0</v>
      </c>
      <c r="P15" s="10">
        <f t="shared" si="7"/>
        <v>0</v>
      </c>
      <c r="Q15" s="10">
        <f t="shared" si="7"/>
        <v>0</v>
      </c>
      <c r="R15" s="10">
        <f t="shared" si="7"/>
        <v>0</v>
      </c>
      <c r="S15" s="10">
        <f t="shared" si="7"/>
        <v>0</v>
      </c>
      <c r="T15" s="10">
        <f t="shared" si="7"/>
        <v>0</v>
      </c>
      <c r="U15" s="10">
        <f t="shared" si="7"/>
        <v>0</v>
      </c>
      <c r="V15" s="10">
        <f t="shared" si="7"/>
        <v>0</v>
      </c>
      <c r="W15" s="10">
        <f t="shared" si="7"/>
        <v>0</v>
      </c>
      <c r="X15" s="10">
        <f t="shared" si="17"/>
        <v>0</v>
      </c>
      <c r="Y15" s="10">
        <f t="shared" si="17"/>
        <v>0</v>
      </c>
      <c r="Z15" s="10">
        <f t="shared" si="17"/>
        <v>0</v>
      </c>
      <c r="AA15" s="10">
        <f t="shared" si="17"/>
        <v>0</v>
      </c>
      <c r="AB15" s="10">
        <f t="shared" si="17"/>
        <v>0</v>
      </c>
      <c r="AC15" s="10">
        <f t="shared" si="17"/>
        <v>0</v>
      </c>
      <c r="AD15" s="10">
        <f t="shared" si="17"/>
        <v>0</v>
      </c>
      <c r="AE15" s="10">
        <f t="shared" si="17"/>
        <v>0</v>
      </c>
      <c r="AF15" s="10">
        <f t="shared" si="17"/>
        <v>0</v>
      </c>
      <c r="AG15" s="10">
        <f t="shared" si="17"/>
        <v>0</v>
      </c>
      <c r="AH15" s="10">
        <f t="shared" si="17"/>
        <v>0</v>
      </c>
      <c r="AI15" s="10">
        <f t="shared" si="17"/>
        <v>0</v>
      </c>
      <c r="AJ15" s="10">
        <f t="shared" si="17"/>
        <v>0</v>
      </c>
      <c r="AK15" s="10">
        <f t="shared" si="17"/>
        <v>0</v>
      </c>
      <c r="AL15" s="10">
        <f t="shared" si="17"/>
        <v>0</v>
      </c>
      <c r="AM15" s="10">
        <f t="shared" si="17"/>
        <v>0</v>
      </c>
      <c r="AN15" s="10">
        <f t="shared" si="15"/>
        <v>0</v>
      </c>
      <c r="AO15" s="10">
        <f t="shared" si="15"/>
        <v>0</v>
      </c>
      <c r="AP15" s="10">
        <f t="shared" si="15"/>
        <v>0</v>
      </c>
      <c r="AQ15" s="10">
        <f t="shared" si="15"/>
        <v>0</v>
      </c>
      <c r="AR15" s="10">
        <f t="shared" si="15"/>
        <v>0</v>
      </c>
      <c r="AS15" s="124">
        <f t="shared" si="18"/>
        <v>0</v>
      </c>
      <c r="AT15" s="10">
        <f t="shared" si="18"/>
        <v>0</v>
      </c>
      <c r="AU15" s="10">
        <f t="shared" si="18"/>
        <v>0</v>
      </c>
      <c r="AV15" s="10">
        <f t="shared" si="18"/>
        <v>0</v>
      </c>
      <c r="AW15" s="10">
        <f t="shared" si="18"/>
        <v>0</v>
      </c>
      <c r="AX15" s="10">
        <f t="shared" si="18"/>
        <v>0</v>
      </c>
      <c r="AY15" s="10">
        <f t="shared" si="18"/>
        <v>0</v>
      </c>
      <c r="AZ15" s="10">
        <f t="shared" si="18"/>
        <v>0</v>
      </c>
      <c r="BA15" s="10">
        <f t="shared" si="18"/>
        <v>0</v>
      </c>
      <c r="BB15" s="10">
        <f t="shared" si="18"/>
        <v>0</v>
      </c>
      <c r="BC15" s="10">
        <f t="shared" si="18"/>
        <v>0</v>
      </c>
      <c r="BD15" s="10">
        <f t="shared" si="16"/>
        <v>0</v>
      </c>
      <c r="BE15" s="10">
        <f t="shared" si="16"/>
        <v>0</v>
      </c>
      <c r="BF15" s="10">
        <f t="shared" si="16"/>
        <v>0</v>
      </c>
      <c r="BG15" s="10">
        <f t="shared" si="16"/>
        <v>0</v>
      </c>
      <c r="BH15" s="10">
        <f t="shared" si="16"/>
        <v>0</v>
      </c>
      <c r="BI15" s="10">
        <f t="shared" si="16"/>
        <v>0</v>
      </c>
      <c r="BJ15" s="10">
        <f t="shared" si="16"/>
        <v>0</v>
      </c>
      <c r="BK15" s="10">
        <f t="shared" si="16"/>
        <v>0</v>
      </c>
    </row>
    <row r="16" spans="1:63" x14ac:dyDescent="0.25">
      <c r="A16" s="31"/>
      <c r="B16" s="32"/>
      <c r="C16" s="146"/>
      <c r="D16" s="32"/>
      <c r="E16" s="35"/>
      <c r="F16" s="33">
        <f t="shared" si="6"/>
        <v>0</v>
      </c>
      <c r="G16" s="34"/>
      <c r="H16" s="10">
        <f t="shared" si="7"/>
        <v>0</v>
      </c>
      <c r="I16" s="10">
        <f t="shared" si="7"/>
        <v>0</v>
      </c>
      <c r="J16" s="10">
        <f t="shared" si="7"/>
        <v>0</v>
      </c>
      <c r="K16" s="10">
        <f t="shared" si="7"/>
        <v>0</v>
      </c>
      <c r="L16" s="10">
        <f t="shared" si="7"/>
        <v>0</v>
      </c>
      <c r="M16" s="10">
        <f t="shared" si="7"/>
        <v>0</v>
      </c>
      <c r="N16" s="10">
        <f t="shared" si="7"/>
        <v>0</v>
      </c>
      <c r="O16" s="10">
        <f t="shared" si="7"/>
        <v>0</v>
      </c>
      <c r="P16" s="10">
        <f t="shared" si="7"/>
        <v>0</v>
      </c>
      <c r="Q16" s="10">
        <f t="shared" si="7"/>
        <v>0</v>
      </c>
      <c r="R16" s="10">
        <f t="shared" si="7"/>
        <v>0</v>
      </c>
      <c r="S16" s="10">
        <f t="shared" si="7"/>
        <v>0</v>
      </c>
      <c r="T16" s="10">
        <f t="shared" si="7"/>
        <v>0</v>
      </c>
      <c r="U16" s="10">
        <f t="shared" si="7"/>
        <v>0</v>
      </c>
      <c r="V16" s="10">
        <f t="shared" si="7"/>
        <v>0</v>
      </c>
      <c r="W16" s="10">
        <f t="shared" si="7"/>
        <v>0</v>
      </c>
      <c r="X16" s="10">
        <f t="shared" si="17"/>
        <v>0</v>
      </c>
      <c r="Y16" s="10">
        <f t="shared" si="17"/>
        <v>0</v>
      </c>
      <c r="Z16" s="10">
        <f t="shared" si="17"/>
        <v>0</v>
      </c>
      <c r="AA16" s="10">
        <f t="shared" si="17"/>
        <v>0</v>
      </c>
      <c r="AB16" s="10">
        <f t="shared" si="17"/>
        <v>0</v>
      </c>
      <c r="AC16" s="10">
        <f t="shared" si="17"/>
        <v>0</v>
      </c>
      <c r="AD16" s="10">
        <f t="shared" si="17"/>
        <v>0</v>
      </c>
      <c r="AE16" s="10">
        <f t="shared" si="17"/>
        <v>0</v>
      </c>
      <c r="AF16" s="10">
        <f t="shared" si="17"/>
        <v>0</v>
      </c>
      <c r="AG16" s="10">
        <f t="shared" si="17"/>
        <v>0</v>
      </c>
      <c r="AH16" s="10">
        <f t="shared" si="17"/>
        <v>0</v>
      </c>
      <c r="AI16" s="10">
        <f t="shared" si="17"/>
        <v>0</v>
      </c>
      <c r="AJ16" s="10">
        <f t="shared" si="17"/>
        <v>0</v>
      </c>
      <c r="AK16" s="10">
        <f t="shared" si="17"/>
        <v>0</v>
      </c>
      <c r="AL16" s="10">
        <f t="shared" si="17"/>
        <v>0</v>
      </c>
      <c r="AM16" s="10">
        <f t="shared" si="17"/>
        <v>0</v>
      </c>
      <c r="AN16" s="10">
        <f t="shared" si="15"/>
        <v>0</v>
      </c>
      <c r="AO16" s="10">
        <f t="shared" si="15"/>
        <v>0</v>
      </c>
      <c r="AP16" s="10">
        <f t="shared" si="15"/>
        <v>0</v>
      </c>
      <c r="AQ16" s="10">
        <f t="shared" si="15"/>
        <v>0</v>
      </c>
      <c r="AR16" s="10">
        <f t="shared" si="15"/>
        <v>0</v>
      </c>
      <c r="AS16" s="124">
        <f t="shared" si="18"/>
        <v>0</v>
      </c>
      <c r="AT16" s="10">
        <f t="shared" si="18"/>
        <v>0</v>
      </c>
      <c r="AU16" s="10">
        <f t="shared" si="18"/>
        <v>0</v>
      </c>
      <c r="AV16" s="10">
        <f t="shared" si="18"/>
        <v>0</v>
      </c>
      <c r="AW16" s="10">
        <f t="shared" si="18"/>
        <v>0</v>
      </c>
      <c r="AX16" s="10">
        <f t="shared" si="18"/>
        <v>0</v>
      </c>
      <c r="AY16" s="10">
        <f t="shared" si="18"/>
        <v>0</v>
      </c>
      <c r="AZ16" s="10">
        <f t="shared" si="18"/>
        <v>0</v>
      </c>
      <c r="BA16" s="10">
        <f t="shared" si="18"/>
        <v>0</v>
      </c>
      <c r="BB16" s="10">
        <f t="shared" si="18"/>
        <v>0</v>
      </c>
      <c r="BC16" s="10">
        <f t="shared" si="18"/>
        <v>0</v>
      </c>
      <c r="BD16" s="10">
        <f t="shared" si="16"/>
        <v>0</v>
      </c>
      <c r="BE16" s="10">
        <f t="shared" si="16"/>
        <v>0</v>
      </c>
      <c r="BF16" s="10">
        <f t="shared" si="16"/>
        <v>0</v>
      </c>
      <c r="BG16" s="10">
        <f t="shared" si="16"/>
        <v>0</v>
      </c>
      <c r="BH16" s="10">
        <f t="shared" si="16"/>
        <v>0</v>
      </c>
      <c r="BI16" s="10">
        <f t="shared" si="16"/>
        <v>0</v>
      </c>
      <c r="BJ16" s="10">
        <f t="shared" si="16"/>
        <v>0</v>
      </c>
      <c r="BK16" s="10">
        <f t="shared" si="16"/>
        <v>0</v>
      </c>
    </row>
    <row r="17" spans="1:63" x14ac:dyDescent="0.25">
      <c r="B17" s="32"/>
      <c r="C17" s="146"/>
      <c r="D17" s="32"/>
      <c r="E17" s="32"/>
      <c r="F17" s="33">
        <f t="shared" si="6"/>
        <v>0</v>
      </c>
      <c r="G17" s="34"/>
      <c r="H17" s="10">
        <f t="shared" si="7"/>
        <v>0</v>
      </c>
      <c r="I17" s="10">
        <f t="shared" si="7"/>
        <v>0</v>
      </c>
      <c r="J17" s="10">
        <f t="shared" si="7"/>
        <v>0</v>
      </c>
      <c r="K17" s="10">
        <f t="shared" si="7"/>
        <v>0</v>
      </c>
      <c r="L17" s="10">
        <f t="shared" si="7"/>
        <v>0</v>
      </c>
      <c r="M17" s="10">
        <f t="shared" si="7"/>
        <v>0</v>
      </c>
      <c r="N17" s="10">
        <f t="shared" si="7"/>
        <v>0</v>
      </c>
      <c r="O17" s="10">
        <f t="shared" si="7"/>
        <v>0</v>
      </c>
      <c r="P17" s="10">
        <f t="shared" si="7"/>
        <v>0</v>
      </c>
      <c r="Q17" s="10">
        <f t="shared" si="7"/>
        <v>0</v>
      </c>
      <c r="R17" s="10">
        <f t="shared" si="7"/>
        <v>0</v>
      </c>
      <c r="S17" s="10">
        <f t="shared" si="7"/>
        <v>0</v>
      </c>
      <c r="T17" s="10">
        <f t="shared" si="7"/>
        <v>0</v>
      </c>
      <c r="U17" s="10">
        <f t="shared" si="7"/>
        <v>0</v>
      </c>
      <c r="V17" s="10">
        <f t="shared" si="7"/>
        <v>0</v>
      </c>
      <c r="W17" s="10">
        <f t="shared" si="7"/>
        <v>0</v>
      </c>
      <c r="X17" s="10">
        <f t="shared" si="17"/>
        <v>0</v>
      </c>
      <c r="Y17" s="10">
        <f t="shared" si="17"/>
        <v>0</v>
      </c>
      <c r="Z17" s="10">
        <f t="shared" si="17"/>
        <v>0</v>
      </c>
      <c r="AA17" s="10">
        <f t="shared" si="17"/>
        <v>0</v>
      </c>
      <c r="AB17" s="10">
        <f t="shared" si="17"/>
        <v>0</v>
      </c>
      <c r="AC17" s="10">
        <f t="shared" si="17"/>
        <v>0</v>
      </c>
      <c r="AD17" s="10">
        <f t="shared" si="17"/>
        <v>0</v>
      </c>
      <c r="AE17" s="10">
        <f t="shared" si="17"/>
        <v>0</v>
      </c>
      <c r="AF17" s="10">
        <f t="shared" si="17"/>
        <v>0</v>
      </c>
      <c r="AG17" s="10">
        <f t="shared" si="17"/>
        <v>0</v>
      </c>
      <c r="AH17" s="10">
        <f t="shared" si="17"/>
        <v>0</v>
      </c>
      <c r="AI17" s="10">
        <f t="shared" si="17"/>
        <v>0</v>
      </c>
      <c r="AJ17" s="10">
        <f t="shared" si="17"/>
        <v>0</v>
      </c>
      <c r="AK17" s="10">
        <f t="shared" si="17"/>
        <v>0</v>
      </c>
      <c r="AL17" s="10">
        <f t="shared" si="17"/>
        <v>0</v>
      </c>
      <c r="AM17" s="10">
        <f t="shared" si="17"/>
        <v>0</v>
      </c>
      <c r="AN17" s="10">
        <f t="shared" si="15"/>
        <v>0</v>
      </c>
      <c r="AO17" s="10">
        <f t="shared" si="15"/>
        <v>0</v>
      </c>
      <c r="AP17" s="10">
        <f t="shared" si="15"/>
        <v>0</v>
      </c>
      <c r="AQ17" s="10">
        <f t="shared" si="15"/>
        <v>0</v>
      </c>
      <c r="AR17" s="10">
        <f t="shared" si="15"/>
        <v>0</v>
      </c>
      <c r="AS17" s="124">
        <f t="shared" si="18"/>
        <v>0</v>
      </c>
      <c r="AT17" s="10">
        <f t="shared" si="18"/>
        <v>0</v>
      </c>
      <c r="AU17" s="10">
        <f t="shared" si="18"/>
        <v>0</v>
      </c>
      <c r="AV17" s="10">
        <f t="shared" si="18"/>
        <v>0</v>
      </c>
      <c r="AW17" s="10">
        <f t="shared" si="18"/>
        <v>0</v>
      </c>
      <c r="AX17" s="10">
        <f t="shared" si="18"/>
        <v>0</v>
      </c>
      <c r="AY17" s="10">
        <f t="shared" si="18"/>
        <v>0</v>
      </c>
      <c r="AZ17" s="10">
        <f t="shared" si="18"/>
        <v>0</v>
      </c>
      <c r="BA17" s="10">
        <f t="shared" si="18"/>
        <v>0</v>
      </c>
      <c r="BB17" s="10">
        <f t="shared" si="18"/>
        <v>0</v>
      </c>
      <c r="BC17" s="10">
        <f t="shared" si="18"/>
        <v>0</v>
      </c>
      <c r="BD17" s="10">
        <f t="shared" si="16"/>
        <v>0</v>
      </c>
      <c r="BE17" s="10">
        <f t="shared" si="16"/>
        <v>0</v>
      </c>
      <c r="BF17" s="10">
        <f t="shared" si="16"/>
        <v>0</v>
      </c>
      <c r="BG17" s="10">
        <f t="shared" si="16"/>
        <v>0</v>
      </c>
      <c r="BH17" s="10">
        <f t="shared" si="16"/>
        <v>0</v>
      </c>
      <c r="BI17" s="10">
        <f t="shared" si="16"/>
        <v>0</v>
      </c>
      <c r="BJ17" s="10">
        <f t="shared" si="16"/>
        <v>0</v>
      </c>
      <c r="BK17" s="10">
        <f t="shared" si="16"/>
        <v>0</v>
      </c>
    </row>
    <row r="18" spans="1:63" x14ac:dyDescent="0.25">
      <c r="A18" s="31"/>
      <c r="B18" s="32"/>
      <c r="C18" s="146"/>
      <c r="D18" s="32"/>
      <c r="E18" s="32"/>
      <c r="F18" s="33">
        <f t="shared" si="6"/>
        <v>0</v>
      </c>
      <c r="G18" s="34"/>
      <c r="H18" s="10">
        <f t="shared" si="7"/>
        <v>0</v>
      </c>
      <c r="I18" s="10">
        <f t="shared" si="7"/>
        <v>0</v>
      </c>
      <c r="J18" s="10">
        <f t="shared" si="7"/>
        <v>0</v>
      </c>
      <c r="K18" s="10">
        <f t="shared" si="7"/>
        <v>0</v>
      </c>
      <c r="L18" s="10">
        <f t="shared" si="7"/>
        <v>0</v>
      </c>
      <c r="M18" s="10">
        <f t="shared" si="7"/>
        <v>0</v>
      </c>
      <c r="N18" s="10">
        <f t="shared" si="7"/>
        <v>0</v>
      </c>
      <c r="O18" s="10">
        <f t="shared" si="7"/>
        <v>0</v>
      </c>
      <c r="P18" s="10">
        <f t="shared" si="7"/>
        <v>0</v>
      </c>
      <c r="Q18" s="10">
        <f t="shared" si="7"/>
        <v>0</v>
      </c>
      <c r="R18" s="10">
        <f t="shared" si="7"/>
        <v>0</v>
      </c>
      <c r="S18" s="10">
        <f t="shared" si="7"/>
        <v>0</v>
      </c>
      <c r="T18" s="10">
        <f t="shared" si="7"/>
        <v>0</v>
      </c>
      <c r="U18" s="10">
        <f t="shared" si="7"/>
        <v>0</v>
      </c>
      <c r="V18" s="10">
        <f t="shared" si="7"/>
        <v>0</v>
      </c>
      <c r="W18" s="10">
        <f t="shared" si="7"/>
        <v>0</v>
      </c>
      <c r="X18" s="10">
        <f t="shared" si="17"/>
        <v>0</v>
      </c>
      <c r="Y18" s="10">
        <f t="shared" si="17"/>
        <v>0</v>
      </c>
      <c r="Z18" s="10">
        <f t="shared" si="17"/>
        <v>0</v>
      </c>
      <c r="AA18" s="10">
        <f t="shared" si="17"/>
        <v>0</v>
      </c>
      <c r="AB18" s="10">
        <f t="shared" si="17"/>
        <v>0</v>
      </c>
      <c r="AC18" s="10">
        <f t="shared" si="17"/>
        <v>0</v>
      </c>
      <c r="AD18" s="10">
        <f t="shared" si="17"/>
        <v>0</v>
      </c>
      <c r="AE18" s="10">
        <f t="shared" si="17"/>
        <v>0</v>
      </c>
      <c r="AF18" s="10">
        <f t="shared" si="17"/>
        <v>0</v>
      </c>
      <c r="AG18" s="10">
        <f t="shared" si="17"/>
        <v>0</v>
      </c>
      <c r="AH18" s="10">
        <f t="shared" si="17"/>
        <v>0</v>
      </c>
      <c r="AI18" s="10">
        <f t="shared" si="17"/>
        <v>0</v>
      </c>
      <c r="AJ18" s="10">
        <f t="shared" si="17"/>
        <v>0</v>
      </c>
      <c r="AK18" s="10">
        <f t="shared" si="17"/>
        <v>0</v>
      </c>
      <c r="AL18" s="10">
        <f t="shared" si="17"/>
        <v>0</v>
      </c>
      <c r="AM18" s="10">
        <f t="shared" si="17"/>
        <v>0</v>
      </c>
      <c r="AN18" s="10">
        <f t="shared" si="15"/>
        <v>0</v>
      </c>
      <c r="AO18" s="10">
        <f t="shared" si="15"/>
        <v>0</v>
      </c>
      <c r="AP18" s="10">
        <f t="shared" si="15"/>
        <v>0</v>
      </c>
      <c r="AQ18" s="10">
        <f t="shared" si="15"/>
        <v>0</v>
      </c>
      <c r="AR18" s="10">
        <f t="shared" si="15"/>
        <v>0</v>
      </c>
      <c r="AS18" s="124">
        <f t="shared" si="18"/>
        <v>0</v>
      </c>
      <c r="AT18" s="10">
        <f t="shared" si="18"/>
        <v>0</v>
      </c>
      <c r="AU18" s="10">
        <f t="shared" si="18"/>
        <v>0</v>
      </c>
      <c r="AV18" s="10">
        <f t="shared" si="18"/>
        <v>0</v>
      </c>
      <c r="AW18" s="10">
        <f t="shared" si="18"/>
        <v>0</v>
      </c>
      <c r="AX18" s="10">
        <f t="shared" si="18"/>
        <v>0</v>
      </c>
      <c r="AY18" s="10">
        <f t="shared" si="18"/>
        <v>0</v>
      </c>
      <c r="AZ18" s="10">
        <f t="shared" si="18"/>
        <v>0</v>
      </c>
      <c r="BA18" s="10">
        <f t="shared" si="18"/>
        <v>0</v>
      </c>
      <c r="BB18" s="10">
        <f t="shared" si="18"/>
        <v>0</v>
      </c>
      <c r="BC18" s="10">
        <f t="shared" si="18"/>
        <v>0</v>
      </c>
      <c r="BD18" s="10">
        <f t="shared" si="16"/>
        <v>0</v>
      </c>
      <c r="BE18" s="10">
        <f t="shared" si="16"/>
        <v>0</v>
      </c>
      <c r="BF18" s="10">
        <f t="shared" si="16"/>
        <v>0</v>
      </c>
      <c r="BG18" s="10">
        <f t="shared" si="16"/>
        <v>0</v>
      </c>
      <c r="BH18" s="10">
        <f t="shared" si="16"/>
        <v>0</v>
      </c>
      <c r="BI18" s="10">
        <f t="shared" si="16"/>
        <v>0</v>
      </c>
      <c r="BJ18" s="10">
        <f t="shared" si="16"/>
        <v>0</v>
      </c>
      <c r="BK18" s="10">
        <f t="shared" si="16"/>
        <v>0</v>
      </c>
    </row>
    <row r="19" spans="1:63" x14ac:dyDescent="0.25">
      <c r="B19" s="32"/>
      <c r="C19" s="146"/>
      <c r="D19" s="32"/>
      <c r="E19" s="32"/>
      <c r="F19" s="33">
        <f t="shared" si="6"/>
        <v>0</v>
      </c>
      <c r="G19" s="34"/>
      <c r="H19" s="10">
        <f t="shared" si="7"/>
        <v>0</v>
      </c>
      <c r="I19" s="10">
        <f t="shared" si="7"/>
        <v>0</v>
      </c>
      <c r="J19" s="10">
        <f t="shared" si="7"/>
        <v>0</v>
      </c>
      <c r="K19" s="10">
        <f t="shared" si="7"/>
        <v>0</v>
      </c>
      <c r="L19" s="10">
        <f t="shared" si="7"/>
        <v>0</v>
      </c>
      <c r="M19" s="10">
        <f t="shared" si="7"/>
        <v>0</v>
      </c>
      <c r="N19" s="10">
        <f t="shared" si="7"/>
        <v>0</v>
      </c>
      <c r="O19" s="10">
        <f t="shared" si="7"/>
        <v>0</v>
      </c>
      <c r="P19" s="10">
        <f t="shared" si="7"/>
        <v>0</v>
      </c>
      <c r="Q19" s="10">
        <f t="shared" si="7"/>
        <v>0</v>
      </c>
      <c r="R19" s="10">
        <f t="shared" si="7"/>
        <v>0</v>
      </c>
      <c r="S19" s="10">
        <f t="shared" si="7"/>
        <v>0</v>
      </c>
      <c r="T19" s="10">
        <f t="shared" si="7"/>
        <v>0</v>
      </c>
      <c r="U19" s="10">
        <f t="shared" si="7"/>
        <v>0</v>
      </c>
      <c r="V19" s="10">
        <f t="shared" si="7"/>
        <v>0</v>
      </c>
      <c r="W19" s="10">
        <f t="shared" si="7"/>
        <v>0</v>
      </c>
      <c r="X19" s="10">
        <f t="shared" si="17"/>
        <v>0</v>
      </c>
      <c r="Y19" s="10">
        <f t="shared" si="17"/>
        <v>0</v>
      </c>
      <c r="Z19" s="10">
        <f t="shared" si="17"/>
        <v>0</v>
      </c>
      <c r="AA19" s="10">
        <f t="shared" si="17"/>
        <v>0</v>
      </c>
      <c r="AB19" s="10">
        <f t="shared" si="17"/>
        <v>0</v>
      </c>
      <c r="AC19" s="10">
        <f t="shared" si="17"/>
        <v>0</v>
      </c>
      <c r="AD19" s="10">
        <f t="shared" si="17"/>
        <v>0</v>
      </c>
      <c r="AE19" s="10">
        <f t="shared" si="17"/>
        <v>0</v>
      </c>
      <c r="AF19" s="10">
        <f t="shared" si="17"/>
        <v>0</v>
      </c>
      <c r="AG19" s="10">
        <f t="shared" si="17"/>
        <v>0</v>
      </c>
      <c r="AH19" s="10">
        <f t="shared" si="17"/>
        <v>0</v>
      </c>
      <c r="AI19" s="10">
        <f t="shared" si="17"/>
        <v>0</v>
      </c>
      <c r="AJ19" s="10">
        <f t="shared" si="17"/>
        <v>0</v>
      </c>
      <c r="AK19" s="10">
        <f t="shared" si="17"/>
        <v>0</v>
      </c>
      <c r="AL19" s="10">
        <f t="shared" si="17"/>
        <v>0</v>
      </c>
      <c r="AM19" s="10">
        <f t="shared" si="17"/>
        <v>0</v>
      </c>
      <c r="AN19" s="10">
        <f t="shared" si="15"/>
        <v>0</v>
      </c>
      <c r="AO19" s="10">
        <f t="shared" si="15"/>
        <v>0</v>
      </c>
      <c r="AP19" s="10">
        <f t="shared" si="15"/>
        <v>0</v>
      </c>
      <c r="AQ19" s="10">
        <f t="shared" si="15"/>
        <v>0</v>
      </c>
      <c r="AR19" s="10">
        <f t="shared" si="15"/>
        <v>0</v>
      </c>
      <c r="AS19" s="124">
        <f t="shared" si="18"/>
        <v>0</v>
      </c>
      <c r="AT19" s="10">
        <f t="shared" si="18"/>
        <v>0</v>
      </c>
      <c r="AU19" s="10">
        <f t="shared" si="18"/>
        <v>0</v>
      </c>
      <c r="AV19" s="10">
        <f t="shared" si="18"/>
        <v>0</v>
      </c>
      <c r="AW19" s="10">
        <f t="shared" si="18"/>
        <v>0</v>
      </c>
      <c r="AX19" s="10">
        <f t="shared" si="18"/>
        <v>0</v>
      </c>
      <c r="AY19" s="10">
        <f t="shared" si="18"/>
        <v>0</v>
      </c>
      <c r="AZ19" s="10">
        <f t="shared" si="18"/>
        <v>0</v>
      </c>
      <c r="BA19" s="10">
        <f t="shared" si="18"/>
        <v>0</v>
      </c>
      <c r="BB19" s="10">
        <f t="shared" si="18"/>
        <v>0</v>
      </c>
      <c r="BC19" s="10">
        <f t="shared" si="18"/>
        <v>0</v>
      </c>
      <c r="BD19" s="10">
        <f t="shared" si="16"/>
        <v>0</v>
      </c>
      <c r="BE19" s="10">
        <f t="shared" si="16"/>
        <v>0</v>
      </c>
      <c r="BF19" s="10">
        <f t="shared" si="16"/>
        <v>0</v>
      </c>
      <c r="BG19" s="10">
        <f t="shared" si="16"/>
        <v>0</v>
      </c>
      <c r="BH19" s="10">
        <f t="shared" si="16"/>
        <v>0</v>
      </c>
      <c r="BI19" s="10">
        <f t="shared" si="16"/>
        <v>0</v>
      </c>
      <c r="BJ19" s="10">
        <f t="shared" si="16"/>
        <v>0</v>
      </c>
      <c r="BK19" s="10">
        <f t="shared" si="16"/>
        <v>0</v>
      </c>
    </row>
    <row r="20" spans="1:63" x14ac:dyDescent="0.25">
      <c r="A20" s="31"/>
      <c r="B20" s="32"/>
      <c r="C20" s="146"/>
      <c r="D20" s="32"/>
      <c r="E20" s="32"/>
      <c r="F20" s="33">
        <f t="shared" si="6"/>
        <v>0</v>
      </c>
      <c r="G20" s="34"/>
      <c r="H20" s="10">
        <f t="shared" si="7"/>
        <v>0</v>
      </c>
      <c r="I20" s="10">
        <f t="shared" si="7"/>
        <v>0</v>
      </c>
      <c r="J20" s="10">
        <f t="shared" si="7"/>
        <v>0</v>
      </c>
      <c r="K20" s="10">
        <f t="shared" si="7"/>
        <v>0</v>
      </c>
      <c r="L20" s="10">
        <f t="shared" si="7"/>
        <v>0</v>
      </c>
      <c r="M20" s="10">
        <f t="shared" si="7"/>
        <v>0</v>
      </c>
      <c r="N20" s="10">
        <f t="shared" si="7"/>
        <v>0</v>
      </c>
      <c r="O20" s="10">
        <f t="shared" si="7"/>
        <v>0</v>
      </c>
      <c r="P20" s="10">
        <f t="shared" si="7"/>
        <v>0</v>
      </c>
      <c r="Q20" s="10">
        <f t="shared" si="7"/>
        <v>0</v>
      </c>
      <c r="R20" s="10">
        <f t="shared" si="7"/>
        <v>0</v>
      </c>
      <c r="S20" s="10">
        <f t="shared" si="7"/>
        <v>0</v>
      </c>
      <c r="T20" s="10">
        <f t="shared" si="7"/>
        <v>0</v>
      </c>
      <c r="U20" s="10">
        <f t="shared" si="7"/>
        <v>0</v>
      </c>
      <c r="V20" s="10">
        <f t="shared" si="7"/>
        <v>0</v>
      </c>
      <c r="W20" s="10">
        <f t="shared" si="7"/>
        <v>0</v>
      </c>
      <c r="X20" s="10">
        <f t="shared" si="17"/>
        <v>0</v>
      </c>
      <c r="Y20" s="10">
        <f t="shared" si="17"/>
        <v>0</v>
      </c>
      <c r="Z20" s="10">
        <f t="shared" si="17"/>
        <v>0</v>
      </c>
      <c r="AA20" s="10">
        <f t="shared" si="17"/>
        <v>0</v>
      </c>
      <c r="AB20" s="10">
        <f t="shared" si="17"/>
        <v>0</v>
      </c>
      <c r="AC20" s="10">
        <f t="shared" si="17"/>
        <v>0</v>
      </c>
      <c r="AD20" s="10">
        <f t="shared" si="17"/>
        <v>0</v>
      </c>
      <c r="AE20" s="10">
        <f t="shared" si="17"/>
        <v>0</v>
      </c>
      <c r="AF20" s="10">
        <f t="shared" si="17"/>
        <v>0</v>
      </c>
      <c r="AG20" s="10">
        <f t="shared" si="17"/>
        <v>0</v>
      </c>
      <c r="AH20" s="10">
        <f t="shared" si="17"/>
        <v>0</v>
      </c>
      <c r="AI20" s="10">
        <f t="shared" si="17"/>
        <v>0</v>
      </c>
      <c r="AJ20" s="10">
        <f t="shared" si="17"/>
        <v>0</v>
      </c>
      <c r="AK20" s="10">
        <f t="shared" si="17"/>
        <v>0</v>
      </c>
      <c r="AL20" s="10">
        <f t="shared" si="17"/>
        <v>0</v>
      </c>
      <c r="AM20" s="10">
        <f t="shared" si="17"/>
        <v>0</v>
      </c>
      <c r="AN20" s="10">
        <f t="shared" si="15"/>
        <v>0</v>
      </c>
      <c r="AO20" s="10">
        <f t="shared" si="15"/>
        <v>0</v>
      </c>
      <c r="AP20" s="10">
        <f t="shared" si="15"/>
        <v>0</v>
      </c>
      <c r="AQ20" s="10">
        <f t="shared" si="15"/>
        <v>0</v>
      </c>
      <c r="AR20" s="10">
        <f t="shared" si="15"/>
        <v>0</v>
      </c>
      <c r="AS20" s="124">
        <f t="shared" si="18"/>
        <v>0</v>
      </c>
      <c r="AT20" s="10">
        <f t="shared" si="18"/>
        <v>0</v>
      </c>
      <c r="AU20" s="10">
        <f t="shared" si="18"/>
        <v>0</v>
      </c>
      <c r="AV20" s="10">
        <f t="shared" si="18"/>
        <v>0</v>
      </c>
      <c r="AW20" s="10">
        <f t="shared" si="18"/>
        <v>0</v>
      </c>
      <c r="AX20" s="10">
        <f t="shared" si="18"/>
        <v>0</v>
      </c>
      <c r="AY20" s="10">
        <f t="shared" si="18"/>
        <v>0</v>
      </c>
      <c r="AZ20" s="10">
        <f t="shared" si="18"/>
        <v>0</v>
      </c>
      <c r="BA20" s="10">
        <f t="shared" si="18"/>
        <v>0</v>
      </c>
      <c r="BB20" s="10">
        <f t="shared" si="18"/>
        <v>0</v>
      </c>
      <c r="BC20" s="10">
        <f t="shared" si="18"/>
        <v>0</v>
      </c>
      <c r="BD20" s="10">
        <f t="shared" si="16"/>
        <v>0</v>
      </c>
      <c r="BE20" s="10">
        <f t="shared" si="16"/>
        <v>0</v>
      </c>
      <c r="BF20" s="10">
        <f t="shared" si="16"/>
        <v>0</v>
      </c>
      <c r="BG20" s="10">
        <f t="shared" si="16"/>
        <v>0</v>
      </c>
      <c r="BH20" s="10">
        <f t="shared" si="16"/>
        <v>0</v>
      </c>
      <c r="BI20" s="10">
        <f t="shared" si="16"/>
        <v>0</v>
      </c>
      <c r="BJ20" s="10">
        <f t="shared" si="16"/>
        <v>0</v>
      </c>
      <c r="BK20" s="10">
        <f t="shared" si="16"/>
        <v>0</v>
      </c>
    </row>
    <row r="21" spans="1:63" x14ac:dyDescent="0.25">
      <c r="B21" s="32"/>
      <c r="C21" s="146"/>
      <c r="D21" s="32"/>
      <c r="E21" s="32"/>
      <c r="F21" s="33">
        <f t="shared" si="6"/>
        <v>0</v>
      </c>
      <c r="G21" s="34"/>
      <c r="H21" s="10">
        <f t="shared" si="7"/>
        <v>0</v>
      </c>
      <c r="I21" s="10">
        <f t="shared" si="7"/>
        <v>0</v>
      </c>
      <c r="J21" s="10">
        <f t="shared" si="7"/>
        <v>0</v>
      </c>
      <c r="K21" s="10">
        <f t="shared" si="7"/>
        <v>0</v>
      </c>
      <c r="L21" s="10">
        <f t="shared" si="7"/>
        <v>0</v>
      </c>
      <c r="M21" s="10">
        <f t="shared" si="7"/>
        <v>0</v>
      </c>
      <c r="N21" s="10">
        <f t="shared" si="7"/>
        <v>0</v>
      </c>
      <c r="O21" s="10">
        <f t="shared" si="7"/>
        <v>0</v>
      </c>
      <c r="P21" s="10">
        <f t="shared" si="7"/>
        <v>0</v>
      </c>
      <c r="Q21" s="10">
        <f t="shared" si="7"/>
        <v>0</v>
      </c>
      <c r="R21" s="10">
        <f t="shared" si="7"/>
        <v>0</v>
      </c>
      <c r="S21" s="10">
        <f t="shared" si="7"/>
        <v>0</v>
      </c>
      <c r="T21" s="10">
        <f t="shared" si="7"/>
        <v>0</v>
      </c>
      <c r="U21" s="10">
        <f t="shared" si="7"/>
        <v>0</v>
      </c>
      <c r="V21" s="10">
        <f t="shared" si="7"/>
        <v>0</v>
      </c>
      <c r="W21" s="10">
        <f t="shared" si="7"/>
        <v>0</v>
      </c>
      <c r="X21" s="10">
        <f t="shared" si="17"/>
        <v>0</v>
      </c>
      <c r="Y21" s="10">
        <f t="shared" si="17"/>
        <v>0</v>
      </c>
      <c r="Z21" s="10">
        <f t="shared" si="17"/>
        <v>0</v>
      </c>
      <c r="AA21" s="10">
        <f t="shared" si="17"/>
        <v>0</v>
      </c>
      <c r="AB21" s="10">
        <f t="shared" si="17"/>
        <v>0</v>
      </c>
      <c r="AC21" s="10">
        <f t="shared" si="17"/>
        <v>0</v>
      </c>
      <c r="AD21" s="10">
        <f t="shared" si="17"/>
        <v>0</v>
      </c>
      <c r="AE21" s="10">
        <f t="shared" si="17"/>
        <v>0</v>
      </c>
      <c r="AF21" s="10">
        <f t="shared" si="17"/>
        <v>0</v>
      </c>
      <c r="AG21" s="10">
        <f t="shared" si="17"/>
        <v>0</v>
      </c>
      <c r="AH21" s="10">
        <f t="shared" si="17"/>
        <v>0</v>
      </c>
      <c r="AI21" s="10">
        <f t="shared" si="17"/>
        <v>0</v>
      </c>
      <c r="AJ21" s="10">
        <f t="shared" si="17"/>
        <v>0</v>
      </c>
      <c r="AK21" s="10">
        <f t="shared" si="17"/>
        <v>0</v>
      </c>
      <c r="AL21" s="10">
        <f t="shared" si="17"/>
        <v>0</v>
      </c>
      <c r="AM21" s="10">
        <f t="shared" si="17"/>
        <v>0</v>
      </c>
      <c r="AN21" s="10">
        <f t="shared" si="15"/>
        <v>0</v>
      </c>
      <c r="AO21" s="10">
        <f t="shared" si="15"/>
        <v>0</v>
      </c>
      <c r="AP21" s="10">
        <f t="shared" si="15"/>
        <v>0</v>
      </c>
      <c r="AQ21" s="10">
        <f t="shared" si="15"/>
        <v>0</v>
      </c>
      <c r="AR21" s="10">
        <f t="shared" si="15"/>
        <v>0</v>
      </c>
      <c r="AS21" s="124">
        <f t="shared" si="18"/>
        <v>0</v>
      </c>
      <c r="AT21" s="10">
        <f t="shared" si="18"/>
        <v>0</v>
      </c>
      <c r="AU21" s="10">
        <f t="shared" si="18"/>
        <v>0</v>
      </c>
      <c r="AV21" s="10">
        <f t="shared" si="18"/>
        <v>0</v>
      </c>
      <c r="AW21" s="10">
        <f t="shared" si="18"/>
        <v>0</v>
      </c>
      <c r="AX21" s="10">
        <f t="shared" si="18"/>
        <v>0</v>
      </c>
      <c r="AY21" s="10">
        <f t="shared" si="18"/>
        <v>0</v>
      </c>
      <c r="AZ21" s="10">
        <f t="shared" si="18"/>
        <v>0</v>
      </c>
      <c r="BA21" s="10">
        <f t="shared" si="18"/>
        <v>0</v>
      </c>
      <c r="BB21" s="10">
        <f t="shared" si="18"/>
        <v>0</v>
      </c>
      <c r="BC21" s="10">
        <f t="shared" si="18"/>
        <v>0</v>
      </c>
      <c r="BD21" s="10">
        <f t="shared" si="16"/>
        <v>0</v>
      </c>
      <c r="BE21" s="10">
        <f t="shared" si="16"/>
        <v>0</v>
      </c>
      <c r="BF21" s="10">
        <f t="shared" si="16"/>
        <v>0</v>
      </c>
      <c r="BG21" s="10">
        <f t="shared" si="16"/>
        <v>0</v>
      </c>
      <c r="BH21" s="10">
        <f t="shared" si="16"/>
        <v>0</v>
      </c>
      <c r="BI21" s="10">
        <f t="shared" si="16"/>
        <v>0</v>
      </c>
      <c r="BJ21" s="10">
        <f t="shared" si="16"/>
        <v>0</v>
      </c>
      <c r="BK21" s="10">
        <f t="shared" si="16"/>
        <v>0</v>
      </c>
    </row>
    <row r="22" spans="1:63" x14ac:dyDescent="0.25">
      <c r="A22" s="31"/>
      <c r="B22" s="32"/>
      <c r="C22" s="146"/>
      <c r="D22" s="32"/>
      <c r="E22" s="32"/>
      <c r="F22" s="33">
        <f t="shared" si="6"/>
        <v>0</v>
      </c>
      <c r="G22" s="34"/>
      <c r="H22" s="10">
        <f t="shared" si="7"/>
        <v>0</v>
      </c>
      <c r="I22" s="10">
        <f t="shared" si="7"/>
        <v>0</v>
      </c>
      <c r="J22" s="10">
        <f t="shared" si="7"/>
        <v>0</v>
      </c>
      <c r="K22" s="10">
        <f t="shared" si="7"/>
        <v>0</v>
      </c>
      <c r="L22" s="10">
        <f t="shared" si="7"/>
        <v>0</v>
      </c>
      <c r="M22" s="10">
        <f t="shared" si="7"/>
        <v>0</v>
      </c>
      <c r="N22" s="10">
        <f t="shared" si="7"/>
        <v>0</v>
      </c>
      <c r="O22" s="10">
        <f t="shared" si="7"/>
        <v>0</v>
      </c>
      <c r="P22" s="10">
        <f t="shared" si="7"/>
        <v>0</v>
      </c>
      <c r="Q22" s="10">
        <f t="shared" si="7"/>
        <v>0</v>
      </c>
      <c r="R22" s="10">
        <f t="shared" si="7"/>
        <v>0</v>
      </c>
      <c r="S22" s="10">
        <f t="shared" si="7"/>
        <v>0</v>
      </c>
      <c r="T22" s="10">
        <f t="shared" si="7"/>
        <v>0</v>
      </c>
      <c r="U22" s="10">
        <f t="shared" si="7"/>
        <v>0</v>
      </c>
      <c r="V22" s="10">
        <f t="shared" si="7"/>
        <v>0</v>
      </c>
      <c r="W22" s="10">
        <f t="shared" si="7"/>
        <v>0</v>
      </c>
      <c r="X22" s="10">
        <f t="shared" si="17"/>
        <v>0</v>
      </c>
      <c r="Y22" s="10">
        <f t="shared" si="17"/>
        <v>0</v>
      </c>
      <c r="Z22" s="10">
        <f t="shared" si="17"/>
        <v>0</v>
      </c>
      <c r="AA22" s="10">
        <f t="shared" si="17"/>
        <v>0</v>
      </c>
      <c r="AB22" s="10">
        <f t="shared" si="17"/>
        <v>0</v>
      </c>
      <c r="AC22" s="10">
        <f t="shared" si="17"/>
        <v>0</v>
      </c>
      <c r="AD22" s="10">
        <f t="shared" si="17"/>
        <v>0</v>
      </c>
      <c r="AE22" s="10">
        <f t="shared" si="17"/>
        <v>0</v>
      </c>
      <c r="AF22" s="10">
        <f t="shared" si="17"/>
        <v>0</v>
      </c>
      <c r="AG22" s="10">
        <f t="shared" si="17"/>
        <v>0</v>
      </c>
      <c r="AH22" s="10">
        <f t="shared" si="17"/>
        <v>0</v>
      </c>
      <c r="AI22" s="10">
        <f t="shared" si="17"/>
        <v>0</v>
      </c>
      <c r="AJ22" s="10">
        <f t="shared" si="17"/>
        <v>0</v>
      </c>
      <c r="AK22" s="10">
        <f t="shared" si="17"/>
        <v>0</v>
      </c>
      <c r="AL22" s="10">
        <f t="shared" si="17"/>
        <v>0</v>
      </c>
      <c r="AM22" s="10">
        <f t="shared" si="17"/>
        <v>0</v>
      </c>
      <c r="AN22" s="10">
        <f t="shared" si="15"/>
        <v>0</v>
      </c>
      <c r="AO22" s="10">
        <f t="shared" si="15"/>
        <v>0</v>
      </c>
      <c r="AP22" s="10">
        <f t="shared" si="15"/>
        <v>0</v>
      </c>
      <c r="AQ22" s="10">
        <f t="shared" si="15"/>
        <v>0</v>
      </c>
      <c r="AR22" s="10">
        <f t="shared" si="15"/>
        <v>0</v>
      </c>
      <c r="AS22" s="124">
        <f t="shared" si="18"/>
        <v>0</v>
      </c>
      <c r="AT22" s="10">
        <f t="shared" si="18"/>
        <v>0</v>
      </c>
      <c r="AU22" s="10">
        <f t="shared" si="18"/>
        <v>0</v>
      </c>
      <c r="AV22" s="10">
        <f t="shared" si="18"/>
        <v>0</v>
      </c>
      <c r="AW22" s="10">
        <f t="shared" si="18"/>
        <v>0</v>
      </c>
      <c r="AX22" s="10">
        <f t="shared" si="18"/>
        <v>0</v>
      </c>
      <c r="AY22" s="10">
        <f t="shared" si="18"/>
        <v>0</v>
      </c>
      <c r="AZ22" s="10">
        <f t="shared" si="18"/>
        <v>0</v>
      </c>
      <c r="BA22" s="10">
        <f t="shared" si="18"/>
        <v>0</v>
      </c>
      <c r="BB22" s="10">
        <f t="shared" si="18"/>
        <v>0</v>
      </c>
      <c r="BC22" s="10">
        <f t="shared" si="18"/>
        <v>0</v>
      </c>
      <c r="BD22" s="10">
        <f t="shared" si="16"/>
        <v>0</v>
      </c>
      <c r="BE22" s="10">
        <f t="shared" si="16"/>
        <v>0</v>
      </c>
      <c r="BF22" s="10">
        <f t="shared" si="16"/>
        <v>0</v>
      </c>
      <c r="BG22" s="10">
        <f t="shared" si="16"/>
        <v>0</v>
      </c>
      <c r="BH22" s="10">
        <f t="shared" si="16"/>
        <v>0</v>
      </c>
      <c r="BI22" s="10">
        <f t="shared" si="16"/>
        <v>0</v>
      </c>
      <c r="BJ22" s="10">
        <f t="shared" si="16"/>
        <v>0</v>
      </c>
      <c r="BK22" s="10">
        <f t="shared" si="16"/>
        <v>0</v>
      </c>
    </row>
    <row r="23" spans="1:63" x14ac:dyDescent="0.25">
      <c r="B23" s="32"/>
      <c r="C23" s="146"/>
      <c r="D23" s="32"/>
      <c r="E23" s="32"/>
      <c r="F23" s="33">
        <f t="shared" si="6"/>
        <v>0</v>
      </c>
      <c r="G23" s="34"/>
      <c r="H23" s="10">
        <f t="shared" si="7"/>
        <v>0</v>
      </c>
      <c r="I23" s="10">
        <f t="shared" si="7"/>
        <v>0</v>
      </c>
      <c r="J23" s="10">
        <f t="shared" si="7"/>
        <v>0</v>
      </c>
      <c r="K23" s="10">
        <f t="shared" si="7"/>
        <v>0</v>
      </c>
      <c r="L23" s="10">
        <f t="shared" si="7"/>
        <v>0</v>
      </c>
      <c r="M23" s="10">
        <f t="shared" si="7"/>
        <v>0</v>
      </c>
      <c r="N23" s="10">
        <f t="shared" si="7"/>
        <v>0</v>
      </c>
      <c r="O23" s="10">
        <f t="shared" si="7"/>
        <v>0</v>
      </c>
      <c r="P23" s="10">
        <f t="shared" si="7"/>
        <v>0</v>
      </c>
      <c r="Q23" s="10">
        <f t="shared" si="7"/>
        <v>0</v>
      </c>
      <c r="R23" s="10">
        <f t="shared" si="7"/>
        <v>0</v>
      </c>
      <c r="S23" s="10">
        <f t="shared" si="7"/>
        <v>0</v>
      </c>
      <c r="T23" s="10">
        <f t="shared" si="7"/>
        <v>0</v>
      </c>
      <c r="U23" s="10">
        <f t="shared" si="7"/>
        <v>0</v>
      </c>
      <c r="V23" s="10">
        <f t="shared" si="7"/>
        <v>0</v>
      </c>
      <c r="W23" s="10">
        <f t="shared" si="7"/>
        <v>0</v>
      </c>
      <c r="X23" s="10">
        <f t="shared" si="17"/>
        <v>0</v>
      </c>
      <c r="Y23" s="10">
        <f t="shared" si="17"/>
        <v>0</v>
      </c>
      <c r="Z23" s="10">
        <f t="shared" si="17"/>
        <v>0</v>
      </c>
      <c r="AA23" s="10">
        <f t="shared" si="17"/>
        <v>0</v>
      </c>
      <c r="AB23" s="10">
        <f t="shared" si="17"/>
        <v>0</v>
      </c>
      <c r="AC23" s="10">
        <f t="shared" si="17"/>
        <v>0</v>
      </c>
      <c r="AD23" s="10">
        <f t="shared" si="17"/>
        <v>0</v>
      </c>
      <c r="AE23" s="10">
        <f t="shared" si="17"/>
        <v>0</v>
      </c>
      <c r="AF23" s="10">
        <f t="shared" si="17"/>
        <v>0</v>
      </c>
      <c r="AG23" s="10">
        <f t="shared" si="17"/>
        <v>0</v>
      </c>
      <c r="AH23" s="10">
        <f t="shared" si="17"/>
        <v>0</v>
      </c>
      <c r="AI23" s="10">
        <f t="shared" si="17"/>
        <v>0</v>
      </c>
      <c r="AJ23" s="10">
        <f t="shared" si="17"/>
        <v>0</v>
      </c>
      <c r="AK23" s="10">
        <f t="shared" si="17"/>
        <v>0</v>
      </c>
      <c r="AL23" s="10">
        <f t="shared" si="17"/>
        <v>0</v>
      </c>
      <c r="AM23" s="10">
        <f t="shared" si="17"/>
        <v>0</v>
      </c>
      <c r="AN23" s="10">
        <f t="shared" si="15"/>
        <v>0</v>
      </c>
      <c r="AO23" s="10">
        <f t="shared" si="15"/>
        <v>0</v>
      </c>
      <c r="AP23" s="10">
        <f t="shared" si="15"/>
        <v>0</v>
      </c>
      <c r="AQ23" s="10">
        <f t="shared" si="15"/>
        <v>0</v>
      </c>
      <c r="AR23" s="10">
        <f t="shared" si="15"/>
        <v>0</v>
      </c>
      <c r="AS23" s="124">
        <f t="shared" si="18"/>
        <v>0</v>
      </c>
      <c r="AT23" s="10">
        <f t="shared" si="18"/>
        <v>0</v>
      </c>
      <c r="AU23" s="10">
        <f t="shared" si="18"/>
        <v>0</v>
      </c>
      <c r="AV23" s="10">
        <f t="shared" si="18"/>
        <v>0</v>
      </c>
      <c r="AW23" s="10">
        <f t="shared" si="18"/>
        <v>0</v>
      </c>
      <c r="AX23" s="10">
        <f t="shared" si="18"/>
        <v>0</v>
      </c>
      <c r="AY23" s="10">
        <f t="shared" si="18"/>
        <v>0</v>
      </c>
      <c r="AZ23" s="10">
        <f t="shared" si="18"/>
        <v>0</v>
      </c>
      <c r="BA23" s="10">
        <f t="shared" si="18"/>
        <v>0</v>
      </c>
      <c r="BB23" s="10">
        <f t="shared" si="18"/>
        <v>0</v>
      </c>
      <c r="BC23" s="10">
        <f t="shared" si="18"/>
        <v>0</v>
      </c>
      <c r="BD23" s="10">
        <f t="shared" ref="BD23:BK32" si="19">IF(AND(BD$4&gt;=$D23,BD$4&lt;=$E23,$F23&gt;0),1,0)</f>
        <v>0</v>
      </c>
      <c r="BE23" s="10">
        <f t="shared" si="19"/>
        <v>0</v>
      </c>
      <c r="BF23" s="10">
        <f t="shared" si="19"/>
        <v>0</v>
      </c>
      <c r="BG23" s="10">
        <f t="shared" si="19"/>
        <v>0</v>
      </c>
      <c r="BH23" s="10">
        <f t="shared" si="19"/>
        <v>0</v>
      </c>
      <c r="BI23" s="10">
        <f t="shared" si="19"/>
        <v>0</v>
      </c>
      <c r="BJ23" s="10">
        <f t="shared" si="19"/>
        <v>0</v>
      </c>
      <c r="BK23" s="10">
        <f t="shared" si="19"/>
        <v>0</v>
      </c>
    </row>
    <row r="24" spans="1:63" x14ac:dyDescent="0.25">
      <c r="A24" s="31"/>
      <c r="B24" s="32"/>
      <c r="C24" s="146"/>
      <c r="D24" s="32"/>
      <c r="E24" s="32"/>
      <c r="F24" s="33">
        <f t="shared" si="6"/>
        <v>0</v>
      </c>
      <c r="G24" s="34"/>
      <c r="H24" s="10">
        <f t="shared" si="7"/>
        <v>0</v>
      </c>
      <c r="I24" s="10">
        <f t="shared" si="7"/>
        <v>0</v>
      </c>
      <c r="J24" s="10">
        <f t="shared" si="7"/>
        <v>0</v>
      </c>
      <c r="K24" s="10">
        <f t="shared" si="7"/>
        <v>0</v>
      </c>
      <c r="L24" s="10">
        <f t="shared" si="7"/>
        <v>0</v>
      </c>
      <c r="M24" s="10">
        <f t="shared" si="7"/>
        <v>0</v>
      </c>
      <c r="N24" s="10">
        <f t="shared" si="7"/>
        <v>0</v>
      </c>
      <c r="O24" s="10">
        <f t="shared" si="7"/>
        <v>0</v>
      </c>
      <c r="P24" s="10">
        <f t="shared" si="7"/>
        <v>0</v>
      </c>
      <c r="Q24" s="10">
        <f t="shared" si="7"/>
        <v>0</v>
      </c>
      <c r="R24" s="10">
        <f t="shared" si="7"/>
        <v>0</v>
      </c>
      <c r="S24" s="10">
        <f t="shared" si="7"/>
        <v>0</v>
      </c>
      <c r="T24" s="10">
        <f t="shared" si="7"/>
        <v>0</v>
      </c>
      <c r="U24" s="10">
        <f t="shared" si="7"/>
        <v>0</v>
      </c>
      <c r="V24" s="10">
        <f t="shared" si="7"/>
        <v>0</v>
      </c>
      <c r="W24" s="10">
        <f t="shared" si="7"/>
        <v>0</v>
      </c>
      <c r="X24" s="10">
        <f t="shared" si="17"/>
        <v>0</v>
      </c>
      <c r="Y24" s="10">
        <f t="shared" si="17"/>
        <v>0</v>
      </c>
      <c r="Z24" s="10">
        <f t="shared" si="17"/>
        <v>0</v>
      </c>
      <c r="AA24" s="10">
        <f t="shared" si="17"/>
        <v>0</v>
      </c>
      <c r="AB24" s="10">
        <f t="shared" si="17"/>
        <v>0</v>
      </c>
      <c r="AC24" s="10">
        <f t="shared" si="17"/>
        <v>0</v>
      </c>
      <c r="AD24" s="10">
        <f t="shared" si="17"/>
        <v>0</v>
      </c>
      <c r="AE24" s="10">
        <f t="shared" si="17"/>
        <v>0</v>
      </c>
      <c r="AF24" s="10">
        <f t="shared" si="17"/>
        <v>0</v>
      </c>
      <c r="AG24" s="10">
        <f t="shared" si="17"/>
        <v>0</v>
      </c>
      <c r="AH24" s="10">
        <f t="shared" si="17"/>
        <v>0</v>
      </c>
      <c r="AI24" s="10">
        <f t="shared" si="17"/>
        <v>0</v>
      </c>
      <c r="AJ24" s="10">
        <f t="shared" si="17"/>
        <v>0</v>
      </c>
      <c r="AK24" s="10">
        <f t="shared" si="17"/>
        <v>0</v>
      </c>
      <c r="AL24" s="10">
        <f t="shared" si="17"/>
        <v>0</v>
      </c>
      <c r="AM24" s="10">
        <f t="shared" si="17"/>
        <v>0</v>
      </c>
      <c r="AN24" s="10">
        <f t="shared" si="15"/>
        <v>0</v>
      </c>
      <c r="AO24" s="10">
        <f t="shared" si="15"/>
        <v>0</v>
      </c>
      <c r="AP24" s="10">
        <f t="shared" si="15"/>
        <v>0</v>
      </c>
      <c r="AQ24" s="10">
        <f t="shared" si="15"/>
        <v>0</v>
      </c>
      <c r="AR24" s="10">
        <f t="shared" si="15"/>
        <v>0</v>
      </c>
      <c r="AS24" s="124">
        <f t="shared" si="15"/>
        <v>0</v>
      </c>
      <c r="AT24" s="10">
        <f t="shared" si="15"/>
        <v>0</v>
      </c>
      <c r="AU24" s="10">
        <f t="shared" si="15"/>
        <v>0</v>
      </c>
      <c r="AV24" s="10">
        <f t="shared" si="15"/>
        <v>0</v>
      </c>
      <c r="AW24" s="10">
        <f t="shared" si="15"/>
        <v>0</v>
      </c>
      <c r="AX24" s="10">
        <f t="shared" si="15"/>
        <v>0</v>
      </c>
      <c r="AY24" s="10">
        <f t="shared" si="15"/>
        <v>0</v>
      </c>
      <c r="AZ24" s="10">
        <f t="shared" si="15"/>
        <v>0</v>
      </c>
      <c r="BA24" s="10">
        <f t="shared" si="15"/>
        <v>0</v>
      </c>
      <c r="BB24" s="10">
        <f t="shared" si="15"/>
        <v>0</v>
      </c>
      <c r="BC24" s="10">
        <f t="shared" si="15"/>
        <v>0</v>
      </c>
      <c r="BD24" s="10">
        <f t="shared" si="19"/>
        <v>0</v>
      </c>
      <c r="BE24" s="10">
        <f t="shared" si="19"/>
        <v>0</v>
      </c>
      <c r="BF24" s="10">
        <f t="shared" si="19"/>
        <v>0</v>
      </c>
      <c r="BG24" s="10">
        <f t="shared" si="19"/>
        <v>0</v>
      </c>
      <c r="BH24" s="10">
        <f t="shared" si="19"/>
        <v>0</v>
      </c>
      <c r="BI24" s="10">
        <f t="shared" si="19"/>
        <v>0</v>
      </c>
      <c r="BJ24" s="10">
        <f t="shared" si="19"/>
        <v>0</v>
      </c>
      <c r="BK24" s="10">
        <f t="shared" si="19"/>
        <v>0</v>
      </c>
    </row>
    <row r="25" spans="1:63" x14ac:dyDescent="0.25">
      <c r="B25" s="32"/>
      <c r="C25" s="146"/>
      <c r="D25" s="32"/>
      <c r="E25" s="32"/>
      <c r="F25" s="33">
        <f t="shared" si="6"/>
        <v>0</v>
      </c>
      <c r="G25" s="34"/>
      <c r="H25" s="10">
        <f t="shared" si="7"/>
        <v>0</v>
      </c>
      <c r="I25" s="10">
        <f t="shared" si="7"/>
        <v>0</v>
      </c>
      <c r="J25" s="10">
        <f t="shared" si="7"/>
        <v>0</v>
      </c>
      <c r="K25" s="10">
        <f t="shared" si="7"/>
        <v>0</v>
      </c>
      <c r="L25" s="10">
        <f t="shared" si="7"/>
        <v>0</v>
      </c>
      <c r="M25" s="10">
        <f t="shared" si="7"/>
        <v>0</v>
      </c>
      <c r="N25" s="10">
        <f t="shared" si="7"/>
        <v>0</v>
      </c>
      <c r="O25" s="10">
        <f t="shared" si="7"/>
        <v>0</v>
      </c>
      <c r="P25" s="10">
        <f t="shared" si="7"/>
        <v>0</v>
      </c>
      <c r="Q25" s="10">
        <f t="shared" si="7"/>
        <v>0</v>
      </c>
      <c r="R25" s="10">
        <f t="shared" si="7"/>
        <v>0</v>
      </c>
      <c r="S25" s="10">
        <f t="shared" si="7"/>
        <v>0</v>
      </c>
      <c r="T25" s="10">
        <f t="shared" si="7"/>
        <v>0</v>
      </c>
      <c r="U25" s="10">
        <f t="shared" si="7"/>
        <v>0</v>
      </c>
      <c r="V25" s="10">
        <f t="shared" si="7"/>
        <v>0</v>
      </c>
      <c r="W25" s="10">
        <f t="shared" si="7"/>
        <v>0</v>
      </c>
      <c r="X25" s="10">
        <f t="shared" si="17"/>
        <v>0</v>
      </c>
      <c r="Y25" s="10">
        <f t="shared" si="17"/>
        <v>0</v>
      </c>
      <c r="Z25" s="10">
        <f t="shared" si="17"/>
        <v>0</v>
      </c>
      <c r="AA25" s="10">
        <f t="shared" si="17"/>
        <v>0</v>
      </c>
      <c r="AB25" s="10">
        <f t="shared" si="17"/>
        <v>0</v>
      </c>
      <c r="AC25" s="10">
        <f t="shared" si="17"/>
        <v>0</v>
      </c>
      <c r="AD25" s="10">
        <f t="shared" si="17"/>
        <v>0</v>
      </c>
      <c r="AE25" s="10">
        <f t="shared" si="17"/>
        <v>0</v>
      </c>
      <c r="AF25" s="10">
        <f t="shared" si="17"/>
        <v>0</v>
      </c>
      <c r="AG25" s="10">
        <f t="shared" si="17"/>
        <v>0</v>
      </c>
      <c r="AH25" s="10">
        <f t="shared" si="17"/>
        <v>0</v>
      </c>
      <c r="AI25" s="10">
        <f t="shared" si="17"/>
        <v>0</v>
      </c>
      <c r="AJ25" s="10">
        <f t="shared" si="17"/>
        <v>0</v>
      </c>
      <c r="AK25" s="10">
        <f t="shared" si="17"/>
        <v>0</v>
      </c>
      <c r="AL25" s="10">
        <f t="shared" si="17"/>
        <v>0</v>
      </c>
      <c r="AM25" s="10">
        <f t="shared" si="17"/>
        <v>0</v>
      </c>
      <c r="AN25" s="10">
        <f t="shared" si="15"/>
        <v>0</v>
      </c>
      <c r="AO25" s="10">
        <f t="shared" si="15"/>
        <v>0</v>
      </c>
      <c r="AP25" s="10">
        <f t="shared" si="15"/>
        <v>0</v>
      </c>
      <c r="AQ25" s="10">
        <f t="shared" si="15"/>
        <v>0</v>
      </c>
      <c r="AR25" s="10">
        <f t="shared" si="15"/>
        <v>0</v>
      </c>
      <c r="AS25" s="124">
        <f t="shared" si="15"/>
        <v>0</v>
      </c>
      <c r="AT25" s="10">
        <f t="shared" si="15"/>
        <v>0</v>
      </c>
      <c r="AU25" s="10">
        <f t="shared" si="15"/>
        <v>0</v>
      </c>
      <c r="AV25" s="10">
        <f t="shared" si="15"/>
        <v>0</v>
      </c>
      <c r="AW25" s="10">
        <f t="shared" si="15"/>
        <v>0</v>
      </c>
      <c r="AX25" s="10">
        <f t="shared" si="15"/>
        <v>0</v>
      </c>
      <c r="AY25" s="10">
        <f t="shared" si="15"/>
        <v>0</v>
      </c>
      <c r="AZ25" s="10">
        <f t="shared" si="15"/>
        <v>0</v>
      </c>
      <c r="BA25" s="10">
        <f t="shared" si="15"/>
        <v>0</v>
      </c>
      <c r="BB25" s="10">
        <f t="shared" si="15"/>
        <v>0</v>
      </c>
      <c r="BC25" s="10">
        <f t="shared" si="15"/>
        <v>0</v>
      </c>
      <c r="BD25" s="10">
        <f t="shared" si="19"/>
        <v>0</v>
      </c>
      <c r="BE25" s="10">
        <f t="shared" si="19"/>
        <v>0</v>
      </c>
      <c r="BF25" s="10">
        <f t="shared" si="19"/>
        <v>0</v>
      </c>
      <c r="BG25" s="10">
        <f t="shared" si="19"/>
        <v>0</v>
      </c>
      <c r="BH25" s="10">
        <f t="shared" si="19"/>
        <v>0</v>
      </c>
      <c r="BI25" s="10">
        <f t="shared" si="19"/>
        <v>0</v>
      </c>
      <c r="BJ25" s="10">
        <f t="shared" si="19"/>
        <v>0</v>
      </c>
      <c r="BK25" s="10">
        <f t="shared" si="19"/>
        <v>0</v>
      </c>
    </row>
    <row r="26" spans="1:63" x14ac:dyDescent="0.25">
      <c r="A26" s="31"/>
      <c r="B26" s="32"/>
      <c r="C26" s="146"/>
      <c r="D26" s="32"/>
      <c r="E26" s="32"/>
      <c r="F26" s="33">
        <f t="shared" si="6"/>
        <v>0</v>
      </c>
      <c r="G26" s="34"/>
      <c r="H26" s="10">
        <f t="shared" si="7"/>
        <v>0</v>
      </c>
      <c r="I26" s="10">
        <f t="shared" si="7"/>
        <v>0</v>
      </c>
      <c r="J26" s="10">
        <f t="shared" si="7"/>
        <v>0</v>
      </c>
      <c r="K26" s="10">
        <f t="shared" si="7"/>
        <v>0</v>
      </c>
      <c r="L26" s="10">
        <f t="shared" si="7"/>
        <v>0</v>
      </c>
      <c r="M26" s="10">
        <f t="shared" si="7"/>
        <v>0</v>
      </c>
      <c r="N26" s="10">
        <f t="shared" si="7"/>
        <v>0</v>
      </c>
      <c r="O26" s="10">
        <f t="shared" si="7"/>
        <v>0</v>
      </c>
      <c r="P26" s="10">
        <f t="shared" si="7"/>
        <v>0</v>
      </c>
      <c r="Q26" s="10">
        <f t="shared" si="7"/>
        <v>0</v>
      </c>
      <c r="R26" s="10">
        <f t="shared" si="7"/>
        <v>0</v>
      </c>
      <c r="S26" s="10">
        <f t="shared" si="7"/>
        <v>0</v>
      </c>
      <c r="T26" s="10">
        <f t="shared" si="7"/>
        <v>0</v>
      </c>
      <c r="U26" s="10">
        <f t="shared" si="7"/>
        <v>0</v>
      </c>
      <c r="V26" s="10">
        <f t="shared" si="7"/>
        <v>0</v>
      </c>
      <c r="W26" s="10">
        <f t="shared" si="7"/>
        <v>0</v>
      </c>
      <c r="X26" s="10">
        <f t="shared" si="17"/>
        <v>0</v>
      </c>
      <c r="Y26" s="10">
        <f t="shared" si="17"/>
        <v>0</v>
      </c>
      <c r="Z26" s="10">
        <f t="shared" si="17"/>
        <v>0</v>
      </c>
      <c r="AA26" s="10">
        <f t="shared" si="17"/>
        <v>0</v>
      </c>
      <c r="AB26" s="10">
        <f t="shared" si="17"/>
        <v>0</v>
      </c>
      <c r="AC26" s="10">
        <f t="shared" si="17"/>
        <v>0</v>
      </c>
      <c r="AD26" s="10">
        <f t="shared" si="17"/>
        <v>0</v>
      </c>
      <c r="AE26" s="10">
        <f t="shared" si="17"/>
        <v>0</v>
      </c>
      <c r="AF26" s="10">
        <f t="shared" si="17"/>
        <v>0</v>
      </c>
      <c r="AG26" s="10">
        <f t="shared" si="17"/>
        <v>0</v>
      </c>
      <c r="AH26" s="10">
        <f t="shared" si="17"/>
        <v>0</v>
      </c>
      <c r="AI26" s="10">
        <f t="shared" si="17"/>
        <v>0</v>
      </c>
      <c r="AJ26" s="10">
        <f t="shared" si="17"/>
        <v>0</v>
      </c>
      <c r="AK26" s="10">
        <f t="shared" si="17"/>
        <v>0</v>
      </c>
      <c r="AL26" s="10">
        <f t="shared" si="17"/>
        <v>0</v>
      </c>
      <c r="AM26" s="10">
        <f t="shared" si="17"/>
        <v>0</v>
      </c>
      <c r="AN26" s="10">
        <f t="shared" si="15"/>
        <v>0</v>
      </c>
      <c r="AO26" s="10">
        <f t="shared" si="15"/>
        <v>0</v>
      </c>
      <c r="AP26" s="10">
        <f t="shared" si="15"/>
        <v>0</v>
      </c>
      <c r="AQ26" s="10">
        <f t="shared" si="15"/>
        <v>0</v>
      </c>
      <c r="AR26" s="10">
        <f t="shared" si="15"/>
        <v>0</v>
      </c>
      <c r="AS26" s="124">
        <f t="shared" si="15"/>
        <v>0</v>
      </c>
      <c r="AT26" s="10">
        <f t="shared" si="15"/>
        <v>0</v>
      </c>
      <c r="AU26" s="10">
        <f t="shared" si="15"/>
        <v>0</v>
      </c>
      <c r="AV26" s="10">
        <f t="shared" si="15"/>
        <v>0</v>
      </c>
      <c r="AW26" s="10">
        <f t="shared" si="15"/>
        <v>0</v>
      </c>
      <c r="AX26" s="10">
        <f t="shared" si="15"/>
        <v>0</v>
      </c>
      <c r="AY26" s="10">
        <f t="shared" si="15"/>
        <v>0</v>
      </c>
      <c r="AZ26" s="10">
        <f t="shared" si="15"/>
        <v>0</v>
      </c>
      <c r="BA26" s="10">
        <f t="shared" si="15"/>
        <v>0</v>
      </c>
      <c r="BB26" s="10">
        <f t="shared" si="15"/>
        <v>0</v>
      </c>
      <c r="BC26" s="10">
        <f t="shared" si="15"/>
        <v>0</v>
      </c>
      <c r="BD26" s="10">
        <f t="shared" si="19"/>
        <v>0</v>
      </c>
      <c r="BE26" s="10">
        <f t="shared" si="19"/>
        <v>0</v>
      </c>
      <c r="BF26" s="10">
        <f t="shared" si="19"/>
        <v>0</v>
      </c>
      <c r="BG26" s="10">
        <f t="shared" si="19"/>
        <v>0</v>
      </c>
      <c r="BH26" s="10">
        <f t="shared" si="19"/>
        <v>0</v>
      </c>
      <c r="BI26" s="10">
        <f t="shared" si="19"/>
        <v>0</v>
      </c>
      <c r="BJ26" s="10">
        <f t="shared" si="19"/>
        <v>0</v>
      </c>
      <c r="BK26" s="10">
        <f t="shared" si="19"/>
        <v>0</v>
      </c>
    </row>
    <row r="27" spans="1:63" x14ac:dyDescent="0.25">
      <c r="B27" s="32"/>
      <c r="C27" s="146"/>
      <c r="D27" s="32"/>
      <c r="E27" s="32"/>
      <c r="F27" s="33">
        <f t="shared" si="6"/>
        <v>0</v>
      </c>
      <c r="G27" s="34"/>
      <c r="H27" s="10">
        <f t="shared" si="7"/>
        <v>0</v>
      </c>
      <c r="I27" s="10">
        <f t="shared" si="7"/>
        <v>0</v>
      </c>
      <c r="J27" s="10">
        <f t="shared" si="7"/>
        <v>0</v>
      </c>
      <c r="K27" s="10">
        <f t="shared" si="7"/>
        <v>0</v>
      </c>
      <c r="L27" s="10">
        <f t="shared" si="7"/>
        <v>0</v>
      </c>
      <c r="M27" s="10">
        <f t="shared" si="7"/>
        <v>0</v>
      </c>
      <c r="N27" s="10">
        <f t="shared" si="7"/>
        <v>0</v>
      </c>
      <c r="O27" s="10">
        <f t="shared" si="7"/>
        <v>0</v>
      </c>
      <c r="P27" s="10">
        <f t="shared" si="7"/>
        <v>0</v>
      </c>
      <c r="Q27" s="10">
        <f t="shared" si="7"/>
        <v>0</v>
      </c>
      <c r="R27" s="10">
        <f t="shared" si="7"/>
        <v>0</v>
      </c>
      <c r="S27" s="10">
        <f t="shared" ref="S27:AH42" si="20">IF(AND(S$4&gt;=$D27,S$4&lt;=$E27,$F27&gt;0),1,0)</f>
        <v>0</v>
      </c>
      <c r="T27" s="10">
        <f t="shared" si="20"/>
        <v>0</v>
      </c>
      <c r="U27" s="10">
        <f t="shared" si="20"/>
        <v>0</v>
      </c>
      <c r="V27" s="10">
        <f t="shared" si="20"/>
        <v>0</v>
      </c>
      <c r="W27" s="10">
        <f t="shared" si="20"/>
        <v>0</v>
      </c>
      <c r="X27" s="10">
        <f t="shared" si="20"/>
        <v>0</v>
      </c>
      <c r="Y27" s="10">
        <f t="shared" si="20"/>
        <v>0</v>
      </c>
      <c r="Z27" s="10">
        <f t="shared" si="20"/>
        <v>0</v>
      </c>
      <c r="AA27" s="10">
        <f t="shared" si="20"/>
        <v>0</v>
      </c>
      <c r="AB27" s="10">
        <f t="shared" si="20"/>
        <v>0</v>
      </c>
      <c r="AC27" s="10">
        <f t="shared" si="20"/>
        <v>0</v>
      </c>
      <c r="AD27" s="10">
        <f t="shared" si="20"/>
        <v>0</v>
      </c>
      <c r="AE27" s="10">
        <f t="shared" si="20"/>
        <v>0</v>
      </c>
      <c r="AF27" s="10">
        <f t="shared" si="20"/>
        <v>0</v>
      </c>
      <c r="AG27" s="10">
        <f t="shared" si="20"/>
        <v>0</v>
      </c>
      <c r="AH27" s="10">
        <f t="shared" si="20"/>
        <v>0</v>
      </c>
      <c r="AI27" s="10">
        <f t="shared" si="17"/>
        <v>0</v>
      </c>
      <c r="AJ27" s="10">
        <f t="shared" si="17"/>
        <v>0</v>
      </c>
      <c r="AK27" s="10">
        <f t="shared" si="17"/>
        <v>0</v>
      </c>
      <c r="AL27" s="10">
        <f t="shared" si="17"/>
        <v>0</v>
      </c>
      <c r="AM27" s="10">
        <f t="shared" si="17"/>
        <v>0</v>
      </c>
      <c r="AN27" s="10">
        <f t="shared" si="15"/>
        <v>0</v>
      </c>
      <c r="AO27" s="10">
        <f t="shared" si="15"/>
        <v>0</v>
      </c>
      <c r="AP27" s="10">
        <f t="shared" si="15"/>
        <v>0</v>
      </c>
      <c r="AQ27" s="10">
        <f t="shared" si="15"/>
        <v>0</v>
      </c>
      <c r="AR27" s="10">
        <f t="shared" si="15"/>
        <v>0</v>
      </c>
      <c r="AS27" s="124">
        <f t="shared" si="15"/>
        <v>0</v>
      </c>
      <c r="AT27" s="10">
        <f t="shared" si="15"/>
        <v>0</v>
      </c>
      <c r="AU27" s="10">
        <f t="shared" si="15"/>
        <v>0</v>
      </c>
      <c r="AV27" s="10">
        <f t="shared" si="15"/>
        <v>0</v>
      </c>
      <c r="AW27" s="10">
        <f t="shared" si="15"/>
        <v>0</v>
      </c>
      <c r="AX27" s="10">
        <f t="shared" si="15"/>
        <v>0</v>
      </c>
      <c r="AY27" s="10">
        <f t="shared" si="15"/>
        <v>0</v>
      </c>
      <c r="AZ27" s="10">
        <f t="shared" si="15"/>
        <v>0</v>
      </c>
      <c r="BA27" s="10">
        <f t="shared" si="15"/>
        <v>0</v>
      </c>
      <c r="BB27" s="10">
        <f t="shared" si="15"/>
        <v>0</v>
      </c>
      <c r="BC27" s="10">
        <f t="shared" si="15"/>
        <v>0</v>
      </c>
      <c r="BD27" s="10">
        <f t="shared" si="19"/>
        <v>0</v>
      </c>
      <c r="BE27" s="10">
        <f t="shared" si="19"/>
        <v>0</v>
      </c>
      <c r="BF27" s="10">
        <f t="shared" si="19"/>
        <v>0</v>
      </c>
      <c r="BG27" s="10">
        <f t="shared" si="19"/>
        <v>0</v>
      </c>
      <c r="BH27" s="10">
        <f t="shared" si="19"/>
        <v>0</v>
      </c>
      <c r="BI27" s="10">
        <f t="shared" si="19"/>
        <v>0</v>
      </c>
      <c r="BJ27" s="10">
        <f t="shared" si="19"/>
        <v>0</v>
      </c>
      <c r="BK27" s="10">
        <f t="shared" si="19"/>
        <v>0</v>
      </c>
    </row>
    <row r="28" spans="1:63" x14ac:dyDescent="0.25">
      <c r="A28" s="31"/>
      <c r="B28" s="32"/>
      <c r="C28" s="146"/>
      <c r="D28" s="32"/>
      <c r="E28" s="32"/>
      <c r="F28" s="33">
        <f t="shared" si="6"/>
        <v>0</v>
      </c>
      <c r="G28" s="34"/>
      <c r="H28" s="10">
        <f t="shared" ref="H28:W43" si="21">IF(AND(H$4&gt;=$D28,H$4&lt;=$E28,$F28&gt;0),1,0)</f>
        <v>0</v>
      </c>
      <c r="I28" s="10">
        <f t="shared" si="21"/>
        <v>0</v>
      </c>
      <c r="J28" s="10">
        <f t="shared" si="21"/>
        <v>0</v>
      </c>
      <c r="K28" s="10">
        <f t="shared" si="21"/>
        <v>0</v>
      </c>
      <c r="L28" s="10">
        <f t="shared" si="21"/>
        <v>0</v>
      </c>
      <c r="M28" s="10">
        <f t="shared" si="21"/>
        <v>0</v>
      </c>
      <c r="N28" s="10">
        <f t="shared" si="21"/>
        <v>0</v>
      </c>
      <c r="O28" s="10">
        <f t="shared" si="21"/>
        <v>0</v>
      </c>
      <c r="P28" s="10">
        <f t="shared" si="21"/>
        <v>0</v>
      </c>
      <c r="Q28" s="10">
        <f t="shared" si="21"/>
        <v>0</v>
      </c>
      <c r="R28" s="10">
        <f t="shared" si="21"/>
        <v>0</v>
      </c>
      <c r="S28" s="10">
        <f t="shared" si="21"/>
        <v>0</v>
      </c>
      <c r="T28" s="10">
        <f t="shared" si="21"/>
        <v>0</v>
      </c>
      <c r="U28" s="10">
        <f t="shared" si="21"/>
        <v>0</v>
      </c>
      <c r="V28" s="10">
        <f t="shared" si="21"/>
        <v>0</v>
      </c>
      <c r="W28" s="10">
        <f t="shared" si="21"/>
        <v>0</v>
      </c>
      <c r="X28" s="10">
        <f t="shared" si="20"/>
        <v>0</v>
      </c>
      <c r="Y28" s="10">
        <f t="shared" si="20"/>
        <v>0</v>
      </c>
      <c r="Z28" s="10">
        <f t="shared" si="20"/>
        <v>0</v>
      </c>
      <c r="AA28" s="10">
        <f t="shared" si="20"/>
        <v>0</v>
      </c>
      <c r="AB28" s="10">
        <f t="shared" si="20"/>
        <v>0</v>
      </c>
      <c r="AC28" s="10">
        <f t="shared" si="20"/>
        <v>0</v>
      </c>
      <c r="AD28" s="10">
        <f t="shared" si="20"/>
        <v>0</v>
      </c>
      <c r="AE28" s="10">
        <f t="shared" si="20"/>
        <v>0</v>
      </c>
      <c r="AF28" s="10">
        <f t="shared" si="20"/>
        <v>0</v>
      </c>
      <c r="AG28" s="10">
        <f t="shared" si="20"/>
        <v>0</v>
      </c>
      <c r="AH28" s="10">
        <f t="shared" si="20"/>
        <v>0</v>
      </c>
      <c r="AI28" s="10">
        <f t="shared" si="17"/>
        <v>0</v>
      </c>
      <c r="AJ28" s="10">
        <f t="shared" si="17"/>
        <v>0</v>
      </c>
      <c r="AK28" s="10">
        <f t="shared" si="17"/>
        <v>0</v>
      </c>
      <c r="AL28" s="10">
        <f t="shared" si="17"/>
        <v>0</v>
      </c>
      <c r="AM28" s="10">
        <f t="shared" si="17"/>
        <v>0</v>
      </c>
      <c r="AN28" s="10">
        <f t="shared" si="15"/>
        <v>0</v>
      </c>
      <c r="AO28" s="10">
        <f t="shared" si="15"/>
        <v>0</v>
      </c>
      <c r="AP28" s="10">
        <f t="shared" si="15"/>
        <v>0</v>
      </c>
      <c r="AQ28" s="10">
        <f t="shared" si="15"/>
        <v>0</v>
      </c>
      <c r="AR28" s="10">
        <f t="shared" si="15"/>
        <v>0</v>
      </c>
      <c r="AS28" s="124">
        <f t="shared" si="15"/>
        <v>0</v>
      </c>
      <c r="AT28" s="10">
        <f t="shared" si="15"/>
        <v>0</v>
      </c>
      <c r="AU28" s="10">
        <f t="shared" si="15"/>
        <v>0</v>
      </c>
      <c r="AV28" s="10">
        <f t="shared" si="15"/>
        <v>0</v>
      </c>
      <c r="AW28" s="10">
        <f t="shared" si="15"/>
        <v>0</v>
      </c>
      <c r="AX28" s="10">
        <f t="shared" si="15"/>
        <v>0</v>
      </c>
      <c r="AY28" s="10">
        <f t="shared" si="15"/>
        <v>0</v>
      </c>
      <c r="AZ28" s="10">
        <f t="shared" si="15"/>
        <v>0</v>
      </c>
      <c r="BA28" s="10">
        <f t="shared" si="15"/>
        <v>0</v>
      </c>
      <c r="BB28" s="10">
        <f t="shared" si="15"/>
        <v>0</v>
      </c>
      <c r="BC28" s="10">
        <f t="shared" si="15"/>
        <v>0</v>
      </c>
      <c r="BD28" s="10">
        <f t="shared" si="19"/>
        <v>0</v>
      </c>
      <c r="BE28" s="10">
        <f t="shared" si="19"/>
        <v>0</v>
      </c>
      <c r="BF28" s="10">
        <f t="shared" si="19"/>
        <v>0</v>
      </c>
      <c r="BG28" s="10">
        <f t="shared" si="19"/>
        <v>0</v>
      </c>
      <c r="BH28" s="10">
        <f t="shared" si="19"/>
        <v>0</v>
      </c>
      <c r="BI28" s="10">
        <f t="shared" si="19"/>
        <v>0</v>
      </c>
      <c r="BJ28" s="10">
        <f t="shared" si="19"/>
        <v>0</v>
      </c>
      <c r="BK28" s="10">
        <f t="shared" si="19"/>
        <v>0</v>
      </c>
    </row>
    <row r="29" spans="1:63" x14ac:dyDescent="0.25">
      <c r="B29" s="32"/>
      <c r="C29" s="146"/>
      <c r="D29" s="32"/>
      <c r="E29" s="32"/>
      <c r="F29" s="33">
        <f t="shared" si="6"/>
        <v>0</v>
      </c>
      <c r="G29" s="34"/>
      <c r="H29" s="10">
        <f t="shared" si="21"/>
        <v>0</v>
      </c>
      <c r="I29" s="10">
        <f t="shared" si="21"/>
        <v>0</v>
      </c>
      <c r="J29" s="10">
        <f t="shared" si="21"/>
        <v>0</v>
      </c>
      <c r="K29" s="10">
        <f t="shared" si="21"/>
        <v>0</v>
      </c>
      <c r="L29" s="10">
        <f t="shared" si="21"/>
        <v>0</v>
      </c>
      <c r="M29" s="10">
        <f t="shared" si="21"/>
        <v>0</v>
      </c>
      <c r="N29" s="10">
        <f t="shared" si="21"/>
        <v>0</v>
      </c>
      <c r="O29" s="10">
        <f t="shared" si="21"/>
        <v>0</v>
      </c>
      <c r="P29" s="10">
        <f t="shared" si="21"/>
        <v>0</v>
      </c>
      <c r="Q29" s="10">
        <f t="shared" si="21"/>
        <v>0</v>
      </c>
      <c r="R29" s="10">
        <f t="shared" si="21"/>
        <v>0</v>
      </c>
      <c r="S29" s="10">
        <f t="shared" si="21"/>
        <v>0</v>
      </c>
      <c r="T29" s="10">
        <f t="shared" si="21"/>
        <v>0</v>
      </c>
      <c r="U29" s="10">
        <f t="shared" si="21"/>
        <v>0</v>
      </c>
      <c r="V29" s="10">
        <f t="shared" si="21"/>
        <v>0</v>
      </c>
      <c r="W29" s="10">
        <f t="shared" si="21"/>
        <v>0</v>
      </c>
      <c r="X29" s="10">
        <f t="shared" si="20"/>
        <v>0</v>
      </c>
      <c r="Y29" s="10">
        <f t="shared" si="20"/>
        <v>0</v>
      </c>
      <c r="Z29" s="10">
        <f t="shared" si="20"/>
        <v>0</v>
      </c>
      <c r="AA29" s="10">
        <f t="shared" si="20"/>
        <v>0</v>
      </c>
      <c r="AB29" s="10">
        <f t="shared" si="20"/>
        <v>0</v>
      </c>
      <c r="AC29" s="10">
        <f t="shared" si="20"/>
        <v>0</v>
      </c>
      <c r="AD29" s="10">
        <f t="shared" si="20"/>
        <v>0</v>
      </c>
      <c r="AE29" s="10">
        <f t="shared" si="20"/>
        <v>0</v>
      </c>
      <c r="AF29" s="10">
        <f t="shared" si="20"/>
        <v>0</v>
      </c>
      <c r="AG29" s="10">
        <f t="shared" si="20"/>
        <v>0</v>
      </c>
      <c r="AH29" s="10">
        <f t="shared" si="20"/>
        <v>0</v>
      </c>
      <c r="AI29" s="10">
        <f t="shared" si="17"/>
        <v>0</v>
      </c>
      <c r="AJ29" s="10">
        <f t="shared" si="17"/>
        <v>0</v>
      </c>
      <c r="AK29" s="10">
        <f t="shared" si="17"/>
        <v>0</v>
      </c>
      <c r="AL29" s="10">
        <f t="shared" si="17"/>
        <v>0</v>
      </c>
      <c r="AM29" s="10">
        <f t="shared" si="17"/>
        <v>0</v>
      </c>
      <c r="AN29" s="10">
        <f t="shared" si="15"/>
        <v>0</v>
      </c>
      <c r="AO29" s="10">
        <f t="shared" si="15"/>
        <v>0</v>
      </c>
      <c r="AP29" s="10">
        <f t="shared" si="15"/>
        <v>0</v>
      </c>
      <c r="AQ29" s="10">
        <f t="shared" si="15"/>
        <v>0</v>
      </c>
      <c r="AR29" s="10">
        <f t="shared" si="15"/>
        <v>0</v>
      </c>
      <c r="AS29" s="124">
        <f t="shared" si="15"/>
        <v>0</v>
      </c>
      <c r="AT29" s="10">
        <f t="shared" si="15"/>
        <v>0</v>
      </c>
      <c r="AU29" s="10">
        <f t="shared" si="15"/>
        <v>0</v>
      </c>
      <c r="AV29" s="10">
        <f t="shared" si="15"/>
        <v>0</v>
      </c>
      <c r="AW29" s="10">
        <f t="shared" si="15"/>
        <v>0</v>
      </c>
      <c r="AX29" s="10">
        <f t="shared" si="15"/>
        <v>0</v>
      </c>
      <c r="AY29" s="10">
        <f t="shared" si="15"/>
        <v>0</v>
      </c>
      <c r="AZ29" s="10">
        <f t="shared" si="15"/>
        <v>0</v>
      </c>
      <c r="BA29" s="10">
        <f t="shared" si="15"/>
        <v>0</v>
      </c>
      <c r="BB29" s="10">
        <f t="shared" si="15"/>
        <v>0</v>
      </c>
      <c r="BC29" s="10">
        <f t="shared" si="15"/>
        <v>0</v>
      </c>
      <c r="BD29" s="10">
        <f t="shared" si="19"/>
        <v>0</v>
      </c>
      <c r="BE29" s="10">
        <f t="shared" si="19"/>
        <v>0</v>
      </c>
      <c r="BF29" s="10">
        <f t="shared" si="19"/>
        <v>0</v>
      </c>
      <c r="BG29" s="10">
        <f t="shared" si="19"/>
        <v>0</v>
      </c>
      <c r="BH29" s="10">
        <f t="shared" si="19"/>
        <v>0</v>
      </c>
      <c r="BI29" s="10">
        <f t="shared" si="19"/>
        <v>0</v>
      </c>
      <c r="BJ29" s="10">
        <f t="shared" si="19"/>
        <v>0</v>
      </c>
      <c r="BK29" s="10">
        <f t="shared" si="19"/>
        <v>0</v>
      </c>
    </row>
    <row r="30" spans="1:63" x14ac:dyDescent="0.25">
      <c r="A30" s="31"/>
      <c r="B30" s="32"/>
      <c r="C30" s="146"/>
      <c r="D30" s="32"/>
      <c r="E30" s="32"/>
      <c r="F30" s="33">
        <f t="shared" si="6"/>
        <v>0</v>
      </c>
      <c r="G30" s="34"/>
      <c r="H30" s="10">
        <f t="shared" si="21"/>
        <v>0</v>
      </c>
      <c r="I30" s="10">
        <f t="shared" si="21"/>
        <v>0</v>
      </c>
      <c r="J30" s="10">
        <f t="shared" si="21"/>
        <v>0</v>
      </c>
      <c r="K30" s="10">
        <f t="shared" si="21"/>
        <v>0</v>
      </c>
      <c r="L30" s="10">
        <f t="shared" si="21"/>
        <v>0</v>
      </c>
      <c r="M30" s="10">
        <f t="shared" si="21"/>
        <v>0</v>
      </c>
      <c r="N30" s="10">
        <f t="shared" si="21"/>
        <v>0</v>
      </c>
      <c r="O30" s="10">
        <f t="shared" si="21"/>
        <v>0</v>
      </c>
      <c r="P30" s="10">
        <f t="shared" si="21"/>
        <v>0</v>
      </c>
      <c r="Q30" s="10">
        <f t="shared" si="21"/>
        <v>0</v>
      </c>
      <c r="R30" s="10">
        <f t="shared" si="21"/>
        <v>0</v>
      </c>
      <c r="S30" s="10">
        <f t="shared" si="21"/>
        <v>0</v>
      </c>
      <c r="T30" s="10">
        <f t="shared" si="21"/>
        <v>0</v>
      </c>
      <c r="U30" s="10">
        <f t="shared" si="21"/>
        <v>0</v>
      </c>
      <c r="V30" s="10">
        <f t="shared" si="21"/>
        <v>0</v>
      </c>
      <c r="W30" s="10">
        <f t="shared" si="21"/>
        <v>0</v>
      </c>
      <c r="X30" s="10">
        <f t="shared" si="20"/>
        <v>0</v>
      </c>
      <c r="Y30" s="10">
        <f t="shared" si="20"/>
        <v>0</v>
      </c>
      <c r="Z30" s="10">
        <f t="shared" si="20"/>
        <v>0</v>
      </c>
      <c r="AA30" s="10">
        <f t="shared" si="20"/>
        <v>0</v>
      </c>
      <c r="AB30" s="10">
        <f t="shared" si="20"/>
        <v>0</v>
      </c>
      <c r="AC30" s="10">
        <f t="shared" si="20"/>
        <v>0</v>
      </c>
      <c r="AD30" s="10">
        <f t="shared" si="20"/>
        <v>0</v>
      </c>
      <c r="AE30" s="10">
        <f t="shared" si="20"/>
        <v>0</v>
      </c>
      <c r="AF30" s="10">
        <f t="shared" si="20"/>
        <v>0</v>
      </c>
      <c r="AG30" s="10">
        <f t="shared" si="20"/>
        <v>0</v>
      </c>
      <c r="AH30" s="10">
        <f t="shared" si="20"/>
        <v>0</v>
      </c>
      <c r="AI30" s="10">
        <f t="shared" si="17"/>
        <v>0</v>
      </c>
      <c r="AJ30" s="10">
        <f t="shared" si="17"/>
        <v>0</v>
      </c>
      <c r="AK30" s="10">
        <f t="shared" si="17"/>
        <v>0</v>
      </c>
      <c r="AL30" s="10">
        <f t="shared" si="17"/>
        <v>0</v>
      </c>
      <c r="AM30" s="10">
        <f t="shared" si="17"/>
        <v>0</v>
      </c>
      <c r="AN30" s="10">
        <f t="shared" si="15"/>
        <v>0</v>
      </c>
      <c r="AO30" s="10">
        <f t="shared" si="15"/>
        <v>0</v>
      </c>
      <c r="AP30" s="10">
        <f t="shared" si="15"/>
        <v>0</v>
      </c>
      <c r="AQ30" s="10">
        <f t="shared" si="15"/>
        <v>0</v>
      </c>
      <c r="AR30" s="10">
        <f t="shared" si="15"/>
        <v>0</v>
      </c>
      <c r="AS30" s="124">
        <f t="shared" si="15"/>
        <v>0</v>
      </c>
      <c r="AT30" s="10">
        <f t="shared" si="15"/>
        <v>0</v>
      </c>
      <c r="AU30" s="10">
        <f t="shared" si="15"/>
        <v>0</v>
      </c>
      <c r="AV30" s="10">
        <f t="shared" si="15"/>
        <v>0</v>
      </c>
      <c r="AW30" s="10">
        <f t="shared" si="15"/>
        <v>0</v>
      </c>
      <c r="AX30" s="10">
        <f t="shared" si="15"/>
        <v>0</v>
      </c>
      <c r="AY30" s="10">
        <f t="shared" si="15"/>
        <v>0</v>
      </c>
      <c r="AZ30" s="10">
        <f t="shared" si="15"/>
        <v>0</v>
      </c>
      <c r="BA30" s="10">
        <f t="shared" si="15"/>
        <v>0</v>
      </c>
      <c r="BB30" s="10">
        <f t="shared" si="15"/>
        <v>0</v>
      </c>
      <c r="BC30" s="10">
        <f t="shared" si="15"/>
        <v>0</v>
      </c>
      <c r="BD30" s="10">
        <f t="shared" si="19"/>
        <v>0</v>
      </c>
      <c r="BE30" s="10">
        <f t="shared" si="19"/>
        <v>0</v>
      </c>
      <c r="BF30" s="10">
        <f t="shared" si="19"/>
        <v>0</v>
      </c>
      <c r="BG30" s="10">
        <f t="shared" si="19"/>
        <v>0</v>
      </c>
      <c r="BH30" s="10">
        <f t="shared" si="19"/>
        <v>0</v>
      </c>
      <c r="BI30" s="10">
        <f t="shared" si="19"/>
        <v>0</v>
      </c>
      <c r="BJ30" s="10">
        <f t="shared" si="19"/>
        <v>0</v>
      </c>
      <c r="BK30" s="10">
        <f t="shared" si="19"/>
        <v>0</v>
      </c>
    </row>
    <row r="31" spans="1:63" x14ac:dyDescent="0.25">
      <c r="B31" s="32"/>
      <c r="C31" s="146"/>
      <c r="D31" s="32"/>
      <c r="E31" s="32"/>
      <c r="F31" s="33">
        <f t="shared" si="6"/>
        <v>0</v>
      </c>
      <c r="G31" s="34"/>
      <c r="H31" s="10">
        <f t="shared" si="21"/>
        <v>0</v>
      </c>
      <c r="I31" s="10">
        <f t="shared" si="21"/>
        <v>0</v>
      </c>
      <c r="J31" s="10">
        <f t="shared" si="21"/>
        <v>0</v>
      </c>
      <c r="K31" s="10">
        <f t="shared" si="21"/>
        <v>0</v>
      </c>
      <c r="L31" s="10">
        <f t="shared" si="21"/>
        <v>0</v>
      </c>
      <c r="M31" s="10">
        <f t="shared" si="21"/>
        <v>0</v>
      </c>
      <c r="N31" s="10">
        <f t="shared" si="21"/>
        <v>0</v>
      </c>
      <c r="O31" s="10">
        <f t="shared" si="21"/>
        <v>0</v>
      </c>
      <c r="P31" s="10">
        <f t="shared" si="21"/>
        <v>0</v>
      </c>
      <c r="Q31" s="10">
        <f t="shared" si="21"/>
        <v>0</v>
      </c>
      <c r="R31" s="10">
        <f t="shared" si="21"/>
        <v>0</v>
      </c>
      <c r="S31" s="10">
        <f t="shared" si="21"/>
        <v>0</v>
      </c>
      <c r="T31" s="10">
        <f t="shared" si="21"/>
        <v>0</v>
      </c>
      <c r="U31" s="10">
        <f t="shared" si="21"/>
        <v>0</v>
      </c>
      <c r="V31" s="10">
        <f t="shared" si="21"/>
        <v>0</v>
      </c>
      <c r="W31" s="10">
        <f t="shared" si="21"/>
        <v>0</v>
      </c>
      <c r="X31" s="10">
        <f t="shared" si="20"/>
        <v>0</v>
      </c>
      <c r="Y31" s="10">
        <f t="shared" si="20"/>
        <v>0</v>
      </c>
      <c r="Z31" s="10">
        <f t="shared" si="20"/>
        <v>0</v>
      </c>
      <c r="AA31" s="10">
        <f t="shared" si="20"/>
        <v>0</v>
      </c>
      <c r="AB31" s="10">
        <f t="shared" si="20"/>
        <v>0</v>
      </c>
      <c r="AC31" s="10">
        <f t="shared" si="20"/>
        <v>0</v>
      </c>
      <c r="AD31" s="10">
        <f t="shared" si="20"/>
        <v>0</v>
      </c>
      <c r="AE31" s="10">
        <f t="shared" si="20"/>
        <v>0</v>
      </c>
      <c r="AF31" s="10">
        <f t="shared" si="20"/>
        <v>0</v>
      </c>
      <c r="AG31" s="10">
        <f t="shared" si="20"/>
        <v>0</v>
      </c>
      <c r="AH31" s="10">
        <f t="shared" si="20"/>
        <v>0</v>
      </c>
      <c r="AI31" s="10">
        <f t="shared" si="17"/>
        <v>0</v>
      </c>
      <c r="AJ31" s="10">
        <f t="shared" si="17"/>
        <v>0</v>
      </c>
      <c r="AK31" s="10">
        <f t="shared" si="17"/>
        <v>0</v>
      </c>
      <c r="AL31" s="10">
        <f t="shared" si="17"/>
        <v>0</v>
      </c>
      <c r="AM31" s="10">
        <f t="shared" si="17"/>
        <v>0</v>
      </c>
      <c r="AN31" s="10">
        <f t="shared" ref="AI31:AX47" si="22">IF(AND(AN$4&gt;=$D31,AN$4&lt;=$E31,$F31&gt;0),1,0)</f>
        <v>0</v>
      </c>
      <c r="AO31" s="10">
        <f t="shared" si="22"/>
        <v>0</v>
      </c>
      <c r="AP31" s="10">
        <f t="shared" si="22"/>
        <v>0</v>
      </c>
      <c r="AQ31" s="10">
        <f t="shared" si="22"/>
        <v>0</v>
      </c>
      <c r="AR31" s="10">
        <f t="shared" si="22"/>
        <v>0</v>
      </c>
      <c r="AS31" s="124">
        <f t="shared" si="22"/>
        <v>0</v>
      </c>
      <c r="AT31" s="10">
        <f t="shared" si="22"/>
        <v>0</v>
      </c>
      <c r="AU31" s="10">
        <f t="shared" si="22"/>
        <v>0</v>
      </c>
      <c r="AV31" s="10">
        <f t="shared" si="22"/>
        <v>0</v>
      </c>
      <c r="AW31" s="10">
        <f t="shared" si="22"/>
        <v>0</v>
      </c>
      <c r="AX31" s="10">
        <f t="shared" si="22"/>
        <v>0</v>
      </c>
      <c r="AY31" s="10">
        <f t="shared" ref="AY31:BC40" si="23">IF(AND(AY$4&gt;=$D31,AY$4&lt;=$E31,$F31&gt;0),1,0)</f>
        <v>0</v>
      </c>
      <c r="AZ31" s="10">
        <f t="shared" si="23"/>
        <v>0</v>
      </c>
      <c r="BA31" s="10">
        <f t="shared" si="23"/>
        <v>0</v>
      </c>
      <c r="BB31" s="10">
        <f t="shared" si="23"/>
        <v>0</v>
      </c>
      <c r="BC31" s="10">
        <f t="shared" si="23"/>
        <v>0</v>
      </c>
      <c r="BD31" s="10">
        <f t="shared" si="19"/>
        <v>0</v>
      </c>
      <c r="BE31" s="10">
        <f t="shared" si="19"/>
        <v>0</v>
      </c>
      <c r="BF31" s="10">
        <f t="shared" si="19"/>
        <v>0</v>
      </c>
      <c r="BG31" s="10">
        <f t="shared" si="19"/>
        <v>0</v>
      </c>
      <c r="BH31" s="10">
        <f t="shared" si="19"/>
        <v>0</v>
      </c>
      <c r="BI31" s="10">
        <f t="shared" si="19"/>
        <v>0</v>
      </c>
      <c r="BJ31" s="10">
        <f t="shared" si="19"/>
        <v>0</v>
      </c>
      <c r="BK31" s="10">
        <f t="shared" si="19"/>
        <v>0</v>
      </c>
    </row>
    <row r="32" spans="1:63" x14ac:dyDescent="0.25">
      <c r="A32" s="31"/>
      <c r="B32" s="32"/>
      <c r="C32" s="146"/>
      <c r="D32" s="32"/>
      <c r="E32" s="32"/>
      <c r="F32" s="33">
        <f t="shared" si="6"/>
        <v>0</v>
      </c>
      <c r="G32" s="34"/>
      <c r="H32" s="10">
        <f t="shared" si="21"/>
        <v>0</v>
      </c>
      <c r="I32" s="10">
        <f t="shared" si="21"/>
        <v>0</v>
      </c>
      <c r="J32" s="10">
        <f t="shared" si="21"/>
        <v>0</v>
      </c>
      <c r="K32" s="10">
        <f t="shared" si="21"/>
        <v>0</v>
      </c>
      <c r="L32" s="10">
        <f t="shared" si="21"/>
        <v>0</v>
      </c>
      <c r="M32" s="10">
        <f t="shared" si="21"/>
        <v>0</v>
      </c>
      <c r="N32" s="10">
        <f t="shared" si="21"/>
        <v>0</v>
      </c>
      <c r="O32" s="10">
        <f t="shared" si="21"/>
        <v>0</v>
      </c>
      <c r="P32" s="10">
        <f t="shared" si="21"/>
        <v>0</v>
      </c>
      <c r="Q32" s="10">
        <f t="shared" si="21"/>
        <v>0</v>
      </c>
      <c r="R32" s="10">
        <f t="shared" si="21"/>
        <v>0</v>
      </c>
      <c r="S32" s="10">
        <f t="shared" si="21"/>
        <v>0</v>
      </c>
      <c r="T32" s="10">
        <f t="shared" si="21"/>
        <v>0</v>
      </c>
      <c r="U32" s="10">
        <f t="shared" si="21"/>
        <v>0</v>
      </c>
      <c r="V32" s="10">
        <f t="shared" si="21"/>
        <v>0</v>
      </c>
      <c r="W32" s="10">
        <f t="shared" si="21"/>
        <v>0</v>
      </c>
      <c r="X32" s="10">
        <f t="shared" si="20"/>
        <v>0</v>
      </c>
      <c r="Y32" s="10">
        <f t="shared" si="20"/>
        <v>0</v>
      </c>
      <c r="Z32" s="10">
        <f t="shared" si="20"/>
        <v>0</v>
      </c>
      <c r="AA32" s="10">
        <f t="shared" si="20"/>
        <v>0</v>
      </c>
      <c r="AB32" s="10">
        <f t="shared" si="20"/>
        <v>0</v>
      </c>
      <c r="AC32" s="10">
        <f t="shared" si="20"/>
        <v>0</v>
      </c>
      <c r="AD32" s="10">
        <f t="shared" si="20"/>
        <v>0</v>
      </c>
      <c r="AE32" s="10">
        <f t="shared" si="20"/>
        <v>0</v>
      </c>
      <c r="AF32" s="10">
        <f t="shared" si="20"/>
        <v>0</v>
      </c>
      <c r="AG32" s="10">
        <f t="shared" si="20"/>
        <v>0</v>
      </c>
      <c r="AH32" s="10">
        <f t="shared" si="20"/>
        <v>0</v>
      </c>
      <c r="AI32" s="10">
        <f t="shared" si="22"/>
        <v>0</v>
      </c>
      <c r="AJ32" s="10">
        <f t="shared" si="22"/>
        <v>0</v>
      </c>
      <c r="AK32" s="10">
        <f t="shared" si="22"/>
        <v>0</v>
      </c>
      <c r="AL32" s="10">
        <f t="shared" si="22"/>
        <v>0</v>
      </c>
      <c r="AM32" s="10">
        <f t="shared" si="22"/>
        <v>0</v>
      </c>
      <c r="AN32" s="10">
        <f t="shared" si="22"/>
        <v>0</v>
      </c>
      <c r="AO32" s="10">
        <f t="shared" si="22"/>
        <v>0</v>
      </c>
      <c r="AP32" s="10">
        <f t="shared" si="22"/>
        <v>0</v>
      </c>
      <c r="AQ32" s="10">
        <f t="shared" si="22"/>
        <v>0</v>
      </c>
      <c r="AR32" s="10">
        <f t="shared" si="22"/>
        <v>0</v>
      </c>
      <c r="AS32" s="124">
        <f t="shared" ref="AS32:AX41" si="24">IF(AND(AS$4&gt;=$D32,AS$4&lt;=$E32,$F32&gt;0),1,0)</f>
        <v>0</v>
      </c>
      <c r="AT32" s="10">
        <f t="shared" si="24"/>
        <v>0</v>
      </c>
      <c r="AU32" s="10">
        <f t="shared" si="24"/>
        <v>0</v>
      </c>
      <c r="AV32" s="10">
        <f t="shared" si="24"/>
        <v>0</v>
      </c>
      <c r="AW32" s="10">
        <f t="shared" si="24"/>
        <v>0</v>
      </c>
      <c r="AX32" s="10">
        <f t="shared" si="24"/>
        <v>0</v>
      </c>
      <c r="AY32" s="10">
        <f t="shared" si="23"/>
        <v>0</v>
      </c>
      <c r="AZ32" s="10">
        <f t="shared" si="23"/>
        <v>0</v>
      </c>
      <c r="BA32" s="10">
        <f t="shared" si="23"/>
        <v>0</v>
      </c>
      <c r="BB32" s="10">
        <f t="shared" si="23"/>
        <v>0</v>
      </c>
      <c r="BC32" s="10">
        <f t="shared" si="23"/>
        <v>0</v>
      </c>
      <c r="BD32" s="10">
        <f t="shared" si="19"/>
        <v>0</v>
      </c>
      <c r="BE32" s="10">
        <f t="shared" si="19"/>
        <v>0</v>
      </c>
      <c r="BF32" s="10">
        <f t="shared" si="19"/>
        <v>0</v>
      </c>
      <c r="BG32" s="10">
        <f t="shared" si="19"/>
        <v>0</v>
      </c>
      <c r="BH32" s="10">
        <f t="shared" si="19"/>
        <v>0</v>
      </c>
      <c r="BI32" s="10">
        <f t="shared" si="19"/>
        <v>0</v>
      </c>
      <c r="BJ32" s="10">
        <f t="shared" si="19"/>
        <v>0</v>
      </c>
      <c r="BK32" s="10">
        <f t="shared" si="19"/>
        <v>0</v>
      </c>
    </row>
    <row r="33" spans="1:63" x14ac:dyDescent="0.25">
      <c r="B33" s="32"/>
      <c r="C33" s="146"/>
      <c r="D33" s="32"/>
      <c r="E33" s="32"/>
      <c r="F33" s="33">
        <f t="shared" si="6"/>
        <v>0</v>
      </c>
      <c r="G33" s="34"/>
      <c r="H33" s="10">
        <f t="shared" si="21"/>
        <v>0</v>
      </c>
      <c r="I33" s="10">
        <f t="shared" si="21"/>
        <v>0</v>
      </c>
      <c r="J33" s="10">
        <f t="shared" si="21"/>
        <v>0</v>
      </c>
      <c r="K33" s="10">
        <f t="shared" si="21"/>
        <v>0</v>
      </c>
      <c r="L33" s="10">
        <f t="shared" si="21"/>
        <v>0</v>
      </c>
      <c r="M33" s="10">
        <f t="shared" si="21"/>
        <v>0</v>
      </c>
      <c r="N33" s="10">
        <f t="shared" si="21"/>
        <v>0</v>
      </c>
      <c r="O33" s="10">
        <f t="shared" si="21"/>
        <v>0</v>
      </c>
      <c r="P33" s="10">
        <f t="shared" si="21"/>
        <v>0</v>
      </c>
      <c r="Q33" s="10">
        <f t="shared" si="21"/>
        <v>0</v>
      </c>
      <c r="R33" s="10">
        <f t="shared" si="21"/>
        <v>0</v>
      </c>
      <c r="S33" s="10">
        <f t="shared" si="21"/>
        <v>0</v>
      </c>
      <c r="T33" s="10">
        <f t="shared" si="21"/>
        <v>0</v>
      </c>
      <c r="U33" s="10">
        <f t="shared" si="21"/>
        <v>0</v>
      </c>
      <c r="V33" s="10">
        <f t="shared" si="21"/>
        <v>0</v>
      </c>
      <c r="W33" s="10">
        <f t="shared" si="21"/>
        <v>0</v>
      </c>
      <c r="X33" s="10">
        <f t="shared" si="20"/>
        <v>0</v>
      </c>
      <c r="Y33" s="10">
        <f t="shared" si="20"/>
        <v>0</v>
      </c>
      <c r="Z33" s="10">
        <f t="shared" si="20"/>
        <v>0</v>
      </c>
      <c r="AA33" s="10">
        <f t="shared" si="20"/>
        <v>0</v>
      </c>
      <c r="AB33" s="10">
        <f t="shared" si="20"/>
        <v>0</v>
      </c>
      <c r="AC33" s="10">
        <f t="shared" si="20"/>
        <v>0</v>
      </c>
      <c r="AD33" s="10">
        <f t="shared" si="20"/>
        <v>0</v>
      </c>
      <c r="AE33" s="10">
        <f t="shared" si="20"/>
        <v>0</v>
      </c>
      <c r="AF33" s="10">
        <f t="shared" si="20"/>
        <v>0</v>
      </c>
      <c r="AG33" s="10">
        <f t="shared" si="20"/>
        <v>0</v>
      </c>
      <c r="AH33" s="10">
        <f t="shared" si="20"/>
        <v>0</v>
      </c>
      <c r="AI33" s="10">
        <f t="shared" si="22"/>
        <v>0</v>
      </c>
      <c r="AJ33" s="10">
        <f t="shared" si="22"/>
        <v>0</v>
      </c>
      <c r="AK33" s="10">
        <f t="shared" si="22"/>
        <v>0</v>
      </c>
      <c r="AL33" s="10">
        <f t="shared" si="22"/>
        <v>0</v>
      </c>
      <c r="AM33" s="10">
        <f t="shared" si="22"/>
        <v>0</v>
      </c>
      <c r="AN33" s="10">
        <f t="shared" si="22"/>
        <v>0</v>
      </c>
      <c r="AO33" s="10">
        <f t="shared" si="22"/>
        <v>0</v>
      </c>
      <c r="AP33" s="10">
        <f t="shared" si="22"/>
        <v>0</v>
      </c>
      <c r="AQ33" s="10">
        <f t="shared" si="22"/>
        <v>0</v>
      </c>
      <c r="AR33" s="10">
        <f t="shared" si="22"/>
        <v>0</v>
      </c>
      <c r="AS33" s="124">
        <f t="shared" si="24"/>
        <v>0</v>
      </c>
      <c r="AT33" s="10">
        <f t="shared" si="24"/>
        <v>0</v>
      </c>
      <c r="AU33" s="10">
        <f t="shared" si="24"/>
        <v>0</v>
      </c>
      <c r="AV33" s="10">
        <f t="shared" si="24"/>
        <v>0</v>
      </c>
      <c r="AW33" s="10">
        <f t="shared" si="24"/>
        <v>0</v>
      </c>
      <c r="AX33" s="10">
        <f t="shared" si="24"/>
        <v>0</v>
      </c>
      <c r="AY33" s="10">
        <f t="shared" si="23"/>
        <v>0</v>
      </c>
      <c r="AZ33" s="10">
        <f t="shared" si="23"/>
        <v>0</v>
      </c>
      <c r="BA33" s="10">
        <f t="shared" si="23"/>
        <v>0</v>
      </c>
      <c r="BB33" s="10">
        <f t="shared" si="23"/>
        <v>0</v>
      </c>
      <c r="BC33" s="10">
        <f t="shared" si="23"/>
        <v>0</v>
      </c>
      <c r="BD33" s="10">
        <f t="shared" ref="BD33:BK42" si="25">IF(AND(BD$4&gt;=$D33,BD$4&lt;=$E33,$F33&gt;0),1,0)</f>
        <v>0</v>
      </c>
      <c r="BE33" s="10">
        <f t="shared" si="25"/>
        <v>0</v>
      </c>
      <c r="BF33" s="10">
        <f t="shared" si="25"/>
        <v>0</v>
      </c>
      <c r="BG33" s="10">
        <f t="shared" si="25"/>
        <v>0</v>
      </c>
      <c r="BH33" s="10">
        <f t="shared" si="25"/>
        <v>0</v>
      </c>
      <c r="BI33" s="10">
        <f t="shared" si="25"/>
        <v>0</v>
      </c>
      <c r="BJ33" s="10">
        <f t="shared" si="25"/>
        <v>0</v>
      </c>
      <c r="BK33" s="10">
        <f t="shared" si="25"/>
        <v>0</v>
      </c>
    </row>
    <row r="34" spans="1:63" x14ac:dyDescent="0.25">
      <c r="A34" s="31"/>
      <c r="B34" s="32"/>
      <c r="C34" s="146"/>
      <c r="D34" s="32"/>
      <c r="E34" s="32"/>
      <c r="F34" s="33">
        <f t="shared" si="6"/>
        <v>0</v>
      </c>
      <c r="G34" s="34"/>
      <c r="H34" s="10">
        <f t="shared" si="21"/>
        <v>0</v>
      </c>
      <c r="I34" s="10">
        <f t="shared" si="21"/>
        <v>0</v>
      </c>
      <c r="J34" s="10">
        <f t="shared" si="21"/>
        <v>0</v>
      </c>
      <c r="K34" s="10">
        <f t="shared" si="21"/>
        <v>0</v>
      </c>
      <c r="L34" s="10">
        <f t="shared" si="21"/>
        <v>0</v>
      </c>
      <c r="M34" s="10">
        <f t="shared" si="21"/>
        <v>0</v>
      </c>
      <c r="N34" s="10">
        <f t="shared" si="21"/>
        <v>0</v>
      </c>
      <c r="O34" s="10">
        <f t="shared" si="21"/>
        <v>0</v>
      </c>
      <c r="P34" s="10">
        <f t="shared" si="21"/>
        <v>0</v>
      </c>
      <c r="Q34" s="10">
        <f t="shared" si="21"/>
        <v>0</v>
      </c>
      <c r="R34" s="10">
        <f t="shared" si="21"/>
        <v>0</v>
      </c>
      <c r="S34" s="10">
        <f t="shared" si="21"/>
        <v>0</v>
      </c>
      <c r="T34" s="10">
        <f t="shared" si="21"/>
        <v>0</v>
      </c>
      <c r="U34" s="10">
        <f t="shared" si="21"/>
        <v>0</v>
      </c>
      <c r="V34" s="10">
        <f t="shared" si="21"/>
        <v>0</v>
      </c>
      <c r="W34" s="10">
        <f t="shared" si="21"/>
        <v>0</v>
      </c>
      <c r="X34" s="10">
        <f t="shared" si="20"/>
        <v>0</v>
      </c>
      <c r="Y34" s="10">
        <f t="shared" si="20"/>
        <v>0</v>
      </c>
      <c r="Z34" s="10">
        <f t="shared" si="20"/>
        <v>0</v>
      </c>
      <c r="AA34" s="10">
        <f t="shared" si="20"/>
        <v>0</v>
      </c>
      <c r="AB34" s="10">
        <f t="shared" si="20"/>
        <v>0</v>
      </c>
      <c r="AC34" s="10">
        <f t="shared" si="20"/>
        <v>0</v>
      </c>
      <c r="AD34" s="10">
        <f t="shared" si="20"/>
        <v>0</v>
      </c>
      <c r="AE34" s="10">
        <f t="shared" si="20"/>
        <v>0</v>
      </c>
      <c r="AF34" s="10">
        <f t="shared" si="20"/>
        <v>0</v>
      </c>
      <c r="AG34" s="10">
        <f t="shared" si="20"/>
        <v>0</v>
      </c>
      <c r="AH34" s="10">
        <f t="shared" si="20"/>
        <v>0</v>
      </c>
      <c r="AI34" s="10">
        <f t="shared" si="22"/>
        <v>0</v>
      </c>
      <c r="AJ34" s="10">
        <f t="shared" si="22"/>
        <v>0</v>
      </c>
      <c r="AK34" s="10">
        <f t="shared" si="22"/>
        <v>0</v>
      </c>
      <c r="AL34" s="10">
        <f t="shared" si="22"/>
        <v>0</v>
      </c>
      <c r="AM34" s="10">
        <f t="shared" si="22"/>
        <v>0</v>
      </c>
      <c r="AN34" s="10">
        <f t="shared" si="22"/>
        <v>0</v>
      </c>
      <c r="AO34" s="10">
        <f t="shared" si="22"/>
        <v>0</v>
      </c>
      <c r="AP34" s="10">
        <f t="shared" si="22"/>
        <v>0</v>
      </c>
      <c r="AQ34" s="10">
        <f t="shared" si="22"/>
        <v>0</v>
      </c>
      <c r="AR34" s="10">
        <f t="shared" si="22"/>
        <v>0</v>
      </c>
      <c r="AS34" s="124">
        <f t="shared" si="24"/>
        <v>0</v>
      </c>
      <c r="AT34" s="10">
        <f t="shared" si="24"/>
        <v>0</v>
      </c>
      <c r="AU34" s="10">
        <f t="shared" si="24"/>
        <v>0</v>
      </c>
      <c r="AV34" s="10">
        <f t="shared" si="24"/>
        <v>0</v>
      </c>
      <c r="AW34" s="10">
        <f t="shared" si="24"/>
        <v>0</v>
      </c>
      <c r="AX34" s="10">
        <f t="shared" si="24"/>
        <v>0</v>
      </c>
      <c r="AY34" s="10">
        <f t="shared" si="23"/>
        <v>0</v>
      </c>
      <c r="AZ34" s="10">
        <f t="shared" si="23"/>
        <v>0</v>
      </c>
      <c r="BA34" s="10">
        <f t="shared" si="23"/>
        <v>0</v>
      </c>
      <c r="BB34" s="10">
        <f t="shared" si="23"/>
        <v>0</v>
      </c>
      <c r="BC34" s="10">
        <f t="shared" si="23"/>
        <v>0</v>
      </c>
      <c r="BD34" s="10">
        <f t="shared" si="25"/>
        <v>0</v>
      </c>
      <c r="BE34" s="10">
        <f t="shared" si="25"/>
        <v>0</v>
      </c>
      <c r="BF34" s="10">
        <f t="shared" si="25"/>
        <v>0</v>
      </c>
      <c r="BG34" s="10">
        <f t="shared" si="25"/>
        <v>0</v>
      </c>
      <c r="BH34" s="10">
        <f t="shared" si="25"/>
        <v>0</v>
      </c>
      <c r="BI34" s="10">
        <f t="shared" si="25"/>
        <v>0</v>
      </c>
      <c r="BJ34" s="10">
        <f t="shared" si="25"/>
        <v>0</v>
      </c>
      <c r="BK34" s="10">
        <f t="shared" si="25"/>
        <v>0</v>
      </c>
    </row>
    <row r="35" spans="1:63" x14ac:dyDescent="0.25">
      <c r="B35" s="32"/>
      <c r="C35" s="146"/>
      <c r="D35" s="32"/>
      <c r="E35" s="32"/>
      <c r="F35" s="33">
        <f t="shared" si="6"/>
        <v>0</v>
      </c>
      <c r="G35" s="34"/>
      <c r="H35" s="10">
        <f t="shared" si="21"/>
        <v>0</v>
      </c>
      <c r="I35" s="10">
        <f t="shared" si="21"/>
        <v>0</v>
      </c>
      <c r="J35" s="10">
        <f t="shared" si="21"/>
        <v>0</v>
      </c>
      <c r="K35" s="10">
        <f t="shared" si="21"/>
        <v>0</v>
      </c>
      <c r="L35" s="10">
        <f t="shared" si="21"/>
        <v>0</v>
      </c>
      <c r="M35" s="10">
        <f t="shared" si="21"/>
        <v>0</v>
      </c>
      <c r="N35" s="10">
        <f t="shared" si="21"/>
        <v>0</v>
      </c>
      <c r="O35" s="10">
        <f t="shared" si="21"/>
        <v>0</v>
      </c>
      <c r="P35" s="10">
        <f t="shared" si="21"/>
        <v>0</v>
      </c>
      <c r="Q35" s="10">
        <f t="shared" si="21"/>
        <v>0</v>
      </c>
      <c r="R35" s="10">
        <f t="shared" si="21"/>
        <v>0</v>
      </c>
      <c r="S35" s="10">
        <f t="shared" si="21"/>
        <v>0</v>
      </c>
      <c r="T35" s="10">
        <f t="shared" si="21"/>
        <v>0</v>
      </c>
      <c r="U35" s="10">
        <f t="shared" si="21"/>
        <v>0</v>
      </c>
      <c r="V35" s="10">
        <f t="shared" si="21"/>
        <v>0</v>
      </c>
      <c r="W35" s="10">
        <f t="shared" si="21"/>
        <v>0</v>
      </c>
      <c r="X35" s="10">
        <f t="shared" si="20"/>
        <v>0</v>
      </c>
      <c r="Y35" s="10">
        <f t="shared" si="20"/>
        <v>0</v>
      </c>
      <c r="Z35" s="10">
        <f t="shared" si="20"/>
        <v>0</v>
      </c>
      <c r="AA35" s="10">
        <f t="shared" si="20"/>
        <v>0</v>
      </c>
      <c r="AB35" s="10">
        <f t="shared" si="20"/>
        <v>0</v>
      </c>
      <c r="AC35" s="10">
        <f t="shared" si="20"/>
        <v>0</v>
      </c>
      <c r="AD35" s="10">
        <f t="shared" si="20"/>
        <v>0</v>
      </c>
      <c r="AE35" s="10">
        <f t="shared" si="20"/>
        <v>0</v>
      </c>
      <c r="AF35" s="10">
        <f t="shared" si="20"/>
        <v>0</v>
      </c>
      <c r="AG35" s="10">
        <f t="shared" si="20"/>
        <v>0</v>
      </c>
      <c r="AH35" s="10">
        <f t="shared" si="20"/>
        <v>0</v>
      </c>
      <c r="AI35" s="10">
        <f t="shared" si="22"/>
        <v>0</v>
      </c>
      <c r="AJ35" s="10">
        <f t="shared" si="22"/>
        <v>0</v>
      </c>
      <c r="AK35" s="10">
        <f t="shared" si="22"/>
        <v>0</v>
      </c>
      <c r="AL35" s="10">
        <f t="shared" si="22"/>
        <v>0</v>
      </c>
      <c r="AM35" s="10">
        <f t="shared" si="22"/>
        <v>0</v>
      </c>
      <c r="AN35" s="10">
        <f t="shared" si="22"/>
        <v>0</v>
      </c>
      <c r="AO35" s="10">
        <f t="shared" si="22"/>
        <v>0</v>
      </c>
      <c r="AP35" s="10">
        <f t="shared" si="22"/>
        <v>0</v>
      </c>
      <c r="AQ35" s="10">
        <f t="shared" si="22"/>
        <v>0</v>
      </c>
      <c r="AR35" s="10">
        <f t="shared" si="22"/>
        <v>0</v>
      </c>
      <c r="AS35" s="124">
        <f t="shared" si="24"/>
        <v>0</v>
      </c>
      <c r="AT35" s="10">
        <f t="shared" si="24"/>
        <v>0</v>
      </c>
      <c r="AU35" s="10">
        <f t="shared" si="24"/>
        <v>0</v>
      </c>
      <c r="AV35" s="10">
        <f t="shared" si="24"/>
        <v>0</v>
      </c>
      <c r="AW35" s="10">
        <f t="shared" si="24"/>
        <v>0</v>
      </c>
      <c r="AX35" s="10">
        <f t="shared" si="24"/>
        <v>0</v>
      </c>
      <c r="AY35" s="10">
        <f t="shared" si="23"/>
        <v>0</v>
      </c>
      <c r="AZ35" s="10">
        <f t="shared" si="23"/>
        <v>0</v>
      </c>
      <c r="BA35" s="10">
        <f t="shared" si="23"/>
        <v>0</v>
      </c>
      <c r="BB35" s="10">
        <f t="shared" si="23"/>
        <v>0</v>
      </c>
      <c r="BC35" s="10">
        <f t="shared" si="23"/>
        <v>0</v>
      </c>
      <c r="BD35" s="10">
        <f t="shared" si="25"/>
        <v>0</v>
      </c>
      <c r="BE35" s="10">
        <f t="shared" si="25"/>
        <v>0</v>
      </c>
      <c r="BF35" s="10">
        <f t="shared" si="25"/>
        <v>0</v>
      </c>
      <c r="BG35" s="10">
        <f t="shared" si="25"/>
        <v>0</v>
      </c>
      <c r="BH35" s="10">
        <f t="shared" si="25"/>
        <v>0</v>
      </c>
      <c r="BI35" s="10">
        <f t="shared" si="25"/>
        <v>0</v>
      </c>
      <c r="BJ35" s="10">
        <f t="shared" si="25"/>
        <v>0</v>
      </c>
      <c r="BK35" s="10">
        <f t="shared" si="25"/>
        <v>0</v>
      </c>
    </row>
    <row r="36" spans="1:63" x14ac:dyDescent="0.25">
      <c r="A36" s="31"/>
      <c r="B36" s="32"/>
      <c r="C36" s="146"/>
      <c r="D36" s="32"/>
      <c r="E36" s="32"/>
      <c r="F36" s="33">
        <f t="shared" si="6"/>
        <v>0</v>
      </c>
      <c r="G36" s="34"/>
      <c r="H36" s="10">
        <f t="shared" si="21"/>
        <v>0</v>
      </c>
      <c r="I36" s="10">
        <f t="shared" si="21"/>
        <v>0</v>
      </c>
      <c r="J36" s="10">
        <f t="shared" si="21"/>
        <v>0</v>
      </c>
      <c r="K36" s="10">
        <f t="shared" si="21"/>
        <v>0</v>
      </c>
      <c r="L36" s="10">
        <f t="shared" si="21"/>
        <v>0</v>
      </c>
      <c r="M36" s="10">
        <f t="shared" si="21"/>
        <v>0</v>
      </c>
      <c r="N36" s="10">
        <f t="shared" si="21"/>
        <v>0</v>
      </c>
      <c r="O36" s="10">
        <f t="shared" si="21"/>
        <v>0</v>
      </c>
      <c r="P36" s="10">
        <f t="shared" si="21"/>
        <v>0</v>
      </c>
      <c r="Q36" s="10">
        <f t="shared" si="21"/>
        <v>0</v>
      </c>
      <c r="R36" s="10">
        <f t="shared" si="21"/>
        <v>0</v>
      </c>
      <c r="S36" s="10">
        <f t="shared" si="21"/>
        <v>0</v>
      </c>
      <c r="T36" s="10">
        <f t="shared" si="21"/>
        <v>0</v>
      </c>
      <c r="U36" s="10">
        <f t="shared" si="21"/>
        <v>0</v>
      </c>
      <c r="V36" s="10">
        <f t="shared" si="21"/>
        <v>0</v>
      </c>
      <c r="W36" s="10">
        <f t="shared" si="21"/>
        <v>0</v>
      </c>
      <c r="X36" s="10">
        <f t="shared" si="20"/>
        <v>0</v>
      </c>
      <c r="Y36" s="10">
        <f t="shared" si="20"/>
        <v>0</v>
      </c>
      <c r="Z36" s="10">
        <f t="shared" si="20"/>
        <v>0</v>
      </c>
      <c r="AA36" s="10">
        <f t="shared" si="20"/>
        <v>0</v>
      </c>
      <c r="AB36" s="10">
        <f t="shared" si="20"/>
        <v>0</v>
      </c>
      <c r="AC36" s="10">
        <f t="shared" si="20"/>
        <v>0</v>
      </c>
      <c r="AD36" s="10">
        <f t="shared" si="20"/>
        <v>0</v>
      </c>
      <c r="AE36" s="10">
        <f t="shared" si="20"/>
        <v>0</v>
      </c>
      <c r="AF36" s="10">
        <f t="shared" si="20"/>
        <v>0</v>
      </c>
      <c r="AG36" s="10">
        <f t="shared" si="20"/>
        <v>0</v>
      </c>
      <c r="AH36" s="10">
        <f t="shared" si="20"/>
        <v>0</v>
      </c>
      <c r="AI36" s="10">
        <f t="shared" si="22"/>
        <v>0</v>
      </c>
      <c r="AJ36" s="10">
        <f t="shared" si="22"/>
        <v>0</v>
      </c>
      <c r="AK36" s="10">
        <f t="shared" si="22"/>
        <v>0</v>
      </c>
      <c r="AL36" s="10">
        <f t="shared" si="22"/>
        <v>0</v>
      </c>
      <c r="AM36" s="10">
        <f t="shared" si="22"/>
        <v>0</v>
      </c>
      <c r="AN36" s="10">
        <f t="shared" si="22"/>
        <v>0</v>
      </c>
      <c r="AO36" s="10">
        <f t="shared" si="22"/>
        <v>0</v>
      </c>
      <c r="AP36" s="10">
        <f t="shared" si="22"/>
        <v>0</v>
      </c>
      <c r="AQ36" s="10">
        <f t="shared" si="22"/>
        <v>0</v>
      </c>
      <c r="AR36" s="10">
        <f t="shared" si="22"/>
        <v>0</v>
      </c>
      <c r="AS36" s="124">
        <f t="shared" si="24"/>
        <v>0</v>
      </c>
      <c r="AT36" s="10">
        <f t="shared" si="24"/>
        <v>0</v>
      </c>
      <c r="AU36" s="10">
        <f t="shared" si="24"/>
        <v>0</v>
      </c>
      <c r="AV36" s="10">
        <f t="shared" si="24"/>
        <v>0</v>
      </c>
      <c r="AW36" s="10">
        <f t="shared" si="24"/>
        <v>0</v>
      </c>
      <c r="AX36" s="10">
        <f t="shared" si="24"/>
        <v>0</v>
      </c>
      <c r="AY36" s="10">
        <f t="shared" si="23"/>
        <v>0</v>
      </c>
      <c r="AZ36" s="10">
        <f t="shared" si="23"/>
        <v>0</v>
      </c>
      <c r="BA36" s="10">
        <f t="shared" si="23"/>
        <v>0</v>
      </c>
      <c r="BB36" s="10">
        <f t="shared" si="23"/>
        <v>0</v>
      </c>
      <c r="BC36" s="10">
        <f t="shared" si="23"/>
        <v>0</v>
      </c>
      <c r="BD36" s="10">
        <f t="shared" si="25"/>
        <v>0</v>
      </c>
      <c r="BE36" s="10">
        <f t="shared" si="25"/>
        <v>0</v>
      </c>
      <c r="BF36" s="10">
        <f t="shared" si="25"/>
        <v>0</v>
      </c>
      <c r="BG36" s="10">
        <f t="shared" si="25"/>
        <v>0</v>
      </c>
      <c r="BH36" s="10">
        <f t="shared" si="25"/>
        <v>0</v>
      </c>
      <c r="BI36" s="10">
        <f t="shared" si="25"/>
        <v>0</v>
      </c>
      <c r="BJ36" s="10">
        <f t="shared" si="25"/>
        <v>0</v>
      </c>
      <c r="BK36" s="10">
        <f t="shared" si="25"/>
        <v>0</v>
      </c>
    </row>
    <row r="37" spans="1:63" x14ac:dyDescent="0.25">
      <c r="B37" s="32"/>
      <c r="C37" s="146"/>
      <c r="D37" s="32"/>
      <c r="E37" s="32"/>
      <c r="F37" s="33">
        <f t="shared" si="6"/>
        <v>0</v>
      </c>
      <c r="G37" s="34"/>
      <c r="H37" s="10">
        <f t="shared" si="21"/>
        <v>0</v>
      </c>
      <c r="I37" s="10">
        <f t="shared" si="21"/>
        <v>0</v>
      </c>
      <c r="J37" s="10">
        <f t="shared" si="21"/>
        <v>0</v>
      </c>
      <c r="K37" s="10">
        <f t="shared" si="21"/>
        <v>0</v>
      </c>
      <c r="L37" s="10">
        <f t="shared" si="21"/>
        <v>0</v>
      </c>
      <c r="M37" s="10">
        <f t="shared" si="21"/>
        <v>0</v>
      </c>
      <c r="N37" s="10">
        <f t="shared" si="21"/>
        <v>0</v>
      </c>
      <c r="O37" s="10">
        <f t="shared" si="21"/>
        <v>0</v>
      </c>
      <c r="P37" s="10">
        <f t="shared" si="21"/>
        <v>0</v>
      </c>
      <c r="Q37" s="10">
        <f t="shared" si="21"/>
        <v>0</v>
      </c>
      <c r="R37" s="10">
        <f t="shared" si="21"/>
        <v>0</v>
      </c>
      <c r="S37" s="10">
        <f t="shared" si="21"/>
        <v>0</v>
      </c>
      <c r="T37" s="10">
        <f t="shared" si="21"/>
        <v>0</v>
      </c>
      <c r="U37" s="10">
        <f t="shared" si="21"/>
        <v>0</v>
      </c>
      <c r="V37" s="10">
        <f t="shared" si="21"/>
        <v>0</v>
      </c>
      <c r="W37" s="10">
        <f t="shared" si="21"/>
        <v>0</v>
      </c>
      <c r="X37" s="10">
        <f t="shared" si="20"/>
        <v>0</v>
      </c>
      <c r="Y37" s="10">
        <f t="shared" si="20"/>
        <v>0</v>
      </c>
      <c r="Z37" s="10">
        <f t="shared" si="20"/>
        <v>0</v>
      </c>
      <c r="AA37" s="10">
        <f t="shared" si="20"/>
        <v>0</v>
      </c>
      <c r="AB37" s="10">
        <f t="shared" si="20"/>
        <v>0</v>
      </c>
      <c r="AC37" s="10">
        <f t="shared" si="20"/>
        <v>0</v>
      </c>
      <c r="AD37" s="10">
        <f t="shared" si="20"/>
        <v>0</v>
      </c>
      <c r="AE37" s="10">
        <f t="shared" si="20"/>
        <v>0</v>
      </c>
      <c r="AF37" s="10">
        <f t="shared" si="20"/>
        <v>0</v>
      </c>
      <c r="AG37" s="10">
        <f t="shared" si="20"/>
        <v>0</v>
      </c>
      <c r="AH37" s="10">
        <f t="shared" si="20"/>
        <v>0</v>
      </c>
      <c r="AI37" s="10">
        <f t="shared" si="22"/>
        <v>0</v>
      </c>
      <c r="AJ37" s="10">
        <f t="shared" si="22"/>
        <v>0</v>
      </c>
      <c r="AK37" s="10">
        <f t="shared" si="22"/>
        <v>0</v>
      </c>
      <c r="AL37" s="10">
        <f t="shared" si="22"/>
        <v>0</v>
      </c>
      <c r="AM37" s="10">
        <f t="shared" si="22"/>
        <v>0</v>
      </c>
      <c r="AN37" s="10">
        <f t="shared" si="22"/>
        <v>0</v>
      </c>
      <c r="AO37" s="10">
        <f t="shared" si="22"/>
        <v>0</v>
      </c>
      <c r="AP37" s="10">
        <f t="shared" si="22"/>
        <v>0</v>
      </c>
      <c r="AQ37" s="10">
        <f t="shared" si="22"/>
        <v>0</v>
      </c>
      <c r="AR37" s="10">
        <f t="shared" si="22"/>
        <v>0</v>
      </c>
      <c r="AS37" s="124">
        <f t="shared" si="24"/>
        <v>0</v>
      </c>
      <c r="AT37" s="10">
        <f t="shared" si="24"/>
        <v>0</v>
      </c>
      <c r="AU37" s="10">
        <f t="shared" si="24"/>
        <v>0</v>
      </c>
      <c r="AV37" s="10">
        <f t="shared" si="24"/>
        <v>0</v>
      </c>
      <c r="AW37" s="10">
        <f t="shared" si="24"/>
        <v>0</v>
      </c>
      <c r="AX37" s="10">
        <f t="shared" si="24"/>
        <v>0</v>
      </c>
      <c r="AY37" s="10">
        <f t="shared" si="23"/>
        <v>0</v>
      </c>
      <c r="AZ37" s="10">
        <f t="shared" si="23"/>
        <v>0</v>
      </c>
      <c r="BA37" s="10">
        <f t="shared" si="23"/>
        <v>0</v>
      </c>
      <c r="BB37" s="10">
        <f t="shared" si="23"/>
        <v>0</v>
      </c>
      <c r="BC37" s="10">
        <f t="shared" si="23"/>
        <v>0</v>
      </c>
      <c r="BD37" s="10">
        <f t="shared" si="25"/>
        <v>0</v>
      </c>
      <c r="BE37" s="10">
        <f t="shared" si="25"/>
        <v>0</v>
      </c>
      <c r="BF37" s="10">
        <f t="shared" si="25"/>
        <v>0</v>
      </c>
      <c r="BG37" s="10">
        <f t="shared" si="25"/>
        <v>0</v>
      </c>
      <c r="BH37" s="10">
        <f t="shared" si="25"/>
        <v>0</v>
      </c>
      <c r="BI37" s="10">
        <f t="shared" si="25"/>
        <v>0</v>
      </c>
      <c r="BJ37" s="10">
        <f t="shared" si="25"/>
        <v>0</v>
      </c>
      <c r="BK37" s="10">
        <f t="shared" si="25"/>
        <v>0</v>
      </c>
    </row>
    <row r="38" spans="1:63" x14ac:dyDescent="0.25">
      <c r="A38" s="31"/>
      <c r="B38" s="32"/>
      <c r="C38" s="146"/>
      <c r="D38" s="32"/>
      <c r="E38" s="32"/>
      <c r="F38" s="33">
        <f t="shared" si="6"/>
        <v>0</v>
      </c>
      <c r="G38" s="34"/>
      <c r="H38" s="10">
        <f t="shared" si="21"/>
        <v>0</v>
      </c>
      <c r="I38" s="10">
        <f t="shared" si="21"/>
        <v>0</v>
      </c>
      <c r="J38" s="10">
        <f t="shared" si="21"/>
        <v>0</v>
      </c>
      <c r="K38" s="10">
        <f t="shared" si="21"/>
        <v>0</v>
      </c>
      <c r="L38" s="10">
        <f t="shared" si="21"/>
        <v>0</v>
      </c>
      <c r="M38" s="10">
        <f t="shared" si="21"/>
        <v>0</v>
      </c>
      <c r="N38" s="10">
        <f t="shared" si="21"/>
        <v>0</v>
      </c>
      <c r="O38" s="10">
        <f t="shared" si="21"/>
        <v>0</v>
      </c>
      <c r="P38" s="10">
        <f t="shared" si="21"/>
        <v>0</v>
      </c>
      <c r="Q38" s="10">
        <f t="shared" si="21"/>
        <v>0</v>
      </c>
      <c r="R38" s="10">
        <f t="shared" si="21"/>
        <v>0</v>
      </c>
      <c r="S38" s="10">
        <f t="shared" si="21"/>
        <v>0</v>
      </c>
      <c r="T38" s="10">
        <f t="shared" si="21"/>
        <v>0</v>
      </c>
      <c r="U38" s="10">
        <f t="shared" si="21"/>
        <v>0</v>
      </c>
      <c r="V38" s="10">
        <f t="shared" si="21"/>
        <v>0</v>
      </c>
      <c r="W38" s="10">
        <f t="shared" si="21"/>
        <v>0</v>
      </c>
      <c r="X38" s="10">
        <f t="shared" si="20"/>
        <v>0</v>
      </c>
      <c r="Y38" s="10">
        <f t="shared" si="20"/>
        <v>0</v>
      </c>
      <c r="Z38" s="10">
        <f t="shared" si="20"/>
        <v>0</v>
      </c>
      <c r="AA38" s="10">
        <f t="shared" si="20"/>
        <v>0</v>
      </c>
      <c r="AB38" s="10">
        <f t="shared" si="20"/>
        <v>0</v>
      </c>
      <c r="AC38" s="10">
        <f t="shared" si="20"/>
        <v>0</v>
      </c>
      <c r="AD38" s="10">
        <f t="shared" si="20"/>
        <v>0</v>
      </c>
      <c r="AE38" s="10">
        <f t="shared" si="20"/>
        <v>0</v>
      </c>
      <c r="AF38" s="10">
        <f t="shared" si="20"/>
        <v>0</v>
      </c>
      <c r="AG38" s="10">
        <f t="shared" si="20"/>
        <v>0</v>
      </c>
      <c r="AH38" s="10">
        <f t="shared" si="20"/>
        <v>0</v>
      </c>
      <c r="AI38" s="10">
        <f t="shared" si="22"/>
        <v>0</v>
      </c>
      <c r="AJ38" s="10">
        <f t="shared" si="22"/>
        <v>0</v>
      </c>
      <c r="AK38" s="10">
        <f t="shared" si="22"/>
        <v>0</v>
      </c>
      <c r="AL38" s="10">
        <f t="shared" si="22"/>
        <v>0</v>
      </c>
      <c r="AM38" s="10">
        <f t="shared" si="22"/>
        <v>0</v>
      </c>
      <c r="AN38" s="10">
        <f t="shared" si="22"/>
        <v>0</v>
      </c>
      <c r="AO38" s="10">
        <f t="shared" si="22"/>
        <v>0</v>
      </c>
      <c r="AP38" s="10">
        <f t="shared" si="22"/>
        <v>0</v>
      </c>
      <c r="AQ38" s="10">
        <f t="shared" si="22"/>
        <v>0</v>
      </c>
      <c r="AR38" s="10">
        <f t="shared" si="22"/>
        <v>0</v>
      </c>
      <c r="AS38" s="124">
        <f t="shared" si="24"/>
        <v>0</v>
      </c>
      <c r="AT38" s="10">
        <f t="shared" si="24"/>
        <v>0</v>
      </c>
      <c r="AU38" s="10">
        <f t="shared" si="24"/>
        <v>0</v>
      </c>
      <c r="AV38" s="10">
        <f t="shared" si="24"/>
        <v>0</v>
      </c>
      <c r="AW38" s="10">
        <f t="shared" si="24"/>
        <v>0</v>
      </c>
      <c r="AX38" s="10">
        <f t="shared" si="24"/>
        <v>0</v>
      </c>
      <c r="AY38" s="10">
        <f t="shared" si="23"/>
        <v>0</v>
      </c>
      <c r="AZ38" s="10">
        <f t="shared" si="23"/>
        <v>0</v>
      </c>
      <c r="BA38" s="10">
        <f t="shared" si="23"/>
        <v>0</v>
      </c>
      <c r="BB38" s="10">
        <f t="shared" si="23"/>
        <v>0</v>
      </c>
      <c r="BC38" s="10">
        <f t="shared" si="23"/>
        <v>0</v>
      </c>
      <c r="BD38" s="10">
        <f t="shared" si="25"/>
        <v>0</v>
      </c>
      <c r="BE38" s="10">
        <f t="shared" si="25"/>
        <v>0</v>
      </c>
      <c r="BF38" s="10">
        <f t="shared" si="25"/>
        <v>0</v>
      </c>
      <c r="BG38" s="10">
        <f t="shared" si="25"/>
        <v>0</v>
      </c>
      <c r="BH38" s="10">
        <f t="shared" si="25"/>
        <v>0</v>
      </c>
      <c r="BI38" s="10">
        <f t="shared" si="25"/>
        <v>0</v>
      </c>
      <c r="BJ38" s="10">
        <f t="shared" si="25"/>
        <v>0</v>
      </c>
      <c r="BK38" s="10">
        <f t="shared" si="25"/>
        <v>0</v>
      </c>
    </row>
    <row r="39" spans="1:63" x14ac:dyDescent="0.25">
      <c r="B39" s="32"/>
      <c r="C39" s="146"/>
      <c r="D39" s="32"/>
      <c r="E39" s="32"/>
      <c r="F39" s="33">
        <f t="shared" si="6"/>
        <v>0</v>
      </c>
      <c r="G39" s="34"/>
      <c r="H39" s="10">
        <f t="shared" si="21"/>
        <v>0</v>
      </c>
      <c r="I39" s="10">
        <f t="shared" si="21"/>
        <v>0</v>
      </c>
      <c r="J39" s="10">
        <f t="shared" si="21"/>
        <v>0</v>
      </c>
      <c r="K39" s="10">
        <f t="shared" si="21"/>
        <v>0</v>
      </c>
      <c r="L39" s="10">
        <f t="shared" si="21"/>
        <v>0</v>
      </c>
      <c r="M39" s="10">
        <f t="shared" si="21"/>
        <v>0</v>
      </c>
      <c r="N39" s="10">
        <f t="shared" si="21"/>
        <v>0</v>
      </c>
      <c r="O39" s="10">
        <f t="shared" si="21"/>
        <v>0</v>
      </c>
      <c r="P39" s="10">
        <f t="shared" si="21"/>
        <v>0</v>
      </c>
      <c r="Q39" s="10">
        <f t="shared" si="21"/>
        <v>0</v>
      </c>
      <c r="R39" s="10">
        <f t="shared" si="21"/>
        <v>0</v>
      </c>
      <c r="S39" s="10">
        <f t="shared" si="21"/>
        <v>0</v>
      </c>
      <c r="T39" s="10">
        <f t="shared" si="21"/>
        <v>0</v>
      </c>
      <c r="U39" s="10">
        <f t="shared" si="21"/>
        <v>0</v>
      </c>
      <c r="V39" s="10">
        <f t="shared" si="21"/>
        <v>0</v>
      </c>
      <c r="W39" s="10">
        <f t="shared" si="21"/>
        <v>0</v>
      </c>
      <c r="X39" s="10">
        <f t="shared" si="20"/>
        <v>0</v>
      </c>
      <c r="Y39" s="10">
        <f t="shared" si="20"/>
        <v>0</v>
      </c>
      <c r="Z39" s="10">
        <f t="shared" si="20"/>
        <v>0</v>
      </c>
      <c r="AA39" s="10">
        <f t="shared" si="20"/>
        <v>0</v>
      </c>
      <c r="AB39" s="10">
        <f t="shared" si="20"/>
        <v>0</v>
      </c>
      <c r="AC39" s="10">
        <f t="shared" si="20"/>
        <v>0</v>
      </c>
      <c r="AD39" s="10">
        <f t="shared" si="20"/>
        <v>0</v>
      </c>
      <c r="AE39" s="10">
        <f t="shared" si="20"/>
        <v>0</v>
      </c>
      <c r="AF39" s="10">
        <f t="shared" si="20"/>
        <v>0</v>
      </c>
      <c r="AG39" s="10">
        <f t="shared" si="20"/>
        <v>0</v>
      </c>
      <c r="AH39" s="10">
        <f t="shared" si="20"/>
        <v>0</v>
      </c>
      <c r="AI39" s="10">
        <f t="shared" si="22"/>
        <v>0</v>
      </c>
      <c r="AJ39" s="10">
        <f t="shared" si="22"/>
        <v>0</v>
      </c>
      <c r="AK39" s="10">
        <f t="shared" si="22"/>
        <v>0</v>
      </c>
      <c r="AL39" s="10">
        <f t="shared" si="22"/>
        <v>0</v>
      </c>
      <c r="AM39" s="10">
        <f t="shared" si="22"/>
        <v>0</v>
      </c>
      <c r="AN39" s="10">
        <f t="shared" si="22"/>
        <v>0</v>
      </c>
      <c r="AO39" s="10">
        <f t="shared" si="22"/>
        <v>0</v>
      </c>
      <c r="AP39" s="10">
        <f t="shared" si="22"/>
        <v>0</v>
      </c>
      <c r="AQ39" s="10">
        <f t="shared" si="22"/>
        <v>0</v>
      </c>
      <c r="AR39" s="10">
        <f t="shared" si="22"/>
        <v>0</v>
      </c>
      <c r="AS39" s="124">
        <f t="shared" si="24"/>
        <v>0</v>
      </c>
      <c r="AT39" s="10">
        <f t="shared" si="24"/>
        <v>0</v>
      </c>
      <c r="AU39" s="10">
        <f t="shared" si="24"/>
        <v>0</v>
      </c>
      <c r="AV39" s="10">
        <f t="shared" si="24"/>
        <v>0</v>
      </c>
      <c r="AW39" s="10">
        <f t="shared" si="24"/>
        <v>0</v>
      </c>
      <c r="AX39" s="10">
        <f t="shared" si="24"/>
        <v>0</v>
      </c>
      <c r="AY39" s="10">
        <f t="shared" si="23"/>
        <v>0</v>
      </c>
      <c r="AZ39" s="10">
        <f t="shared" si="23"/>
        <v>0</v>
      </c>
      <c r="BA39" s="10">
        <f t="shared" si="23"/>
        <v>0</v>
      </c>
      <c r="BB39" s="10">
        <f t="shared" si="23"/>
        <v>0</v>
      </c>
      <c r="BC39" s="10">
        <f t="shared" si="23"/>
        <v>0</v>
      </c>
      <c r="BD39" s="10">
        <f t="shared" si="25"/>
        <v>0</v>
      </c>
      <c r="BE39" s="10">
        <f t="shared" si="25"/>
        <v>0</v>
      </c>
      <c r="BF39" s="10">
        <f t="shared" si="25"/>
        <v>0</v>
      </c>
      <c r="BG39" s="10">
        <f t="shared" si="25"/>
        <v>0</v>
      </c>
      <c r="BH39" s="10">
        <f t="shared" si="25"/>
        <v>0</v>
      </c>
      <c r="BI39" s="10">
        <f t="shared" si="25"/>
        <v>0</v>
      </c>
      <c r="BJ39" s="10">
        <f t="shared" si="25"/>
        <v>0</v>
      </c>
      <c r="BK39" s="10">
        <f t="shared" si="25"/>
        <v>0</v>
      </c>
    </row>
    <row r="40" spans="1:63" x14ac:dyDescent="0.25">
      <c r="A40" s="31"/>
      <c r="B40" s="32"/>
      <c r="C40" s="146"/>
      <c r="D40" s="32"/>
      <c r="E40" s="32"/>
      <c r="F40" s="33">
        <f t="shared" si="6"/>
        <v>0</v>
      </c>
      <c r="G40" s="34"/>
      <c r="H40" s="10">
        <f t="shared" si="21"/>
        <v>0</v>
      </c>
      <c r="I40" s="10">
        <f t="shared" si="21"/>
        <v>0</v>
      </c>
      <c r="J40" s="10">
        <f t="shared" si="21"/>
        <v>0</v>
      </c>
      <c r="K40" s="10">
        <f t="shared" si="21"/>
        <v>0</v>
      </c>
      <c r="L40" s="10">
        <f t="shared" si="21"/>
        <v>0</v>
      </c>
      <c r="M40" s="10">
        <f t="shared" si="21"/>
        <v>0</v>
      </c>
      <c r="N40" s="10">
        <f t="shared" si="21"/>
        <v>0</v>
      </c>
      <c r="O40" s="10">
        <f t="shared" si="21"/>
        <v>0</v>
      </c>
      <c r="P40" s="10">
        <f t="shared" si="21"/>
        <v>0</v>
      </c>
      <c r="Q40" s="10">
        <f t="shared" si="21"/>
        <v>0</v>
      </c>
      <c r="R40" s="10">
        <f t="shared" si="21"/>
        <v>0</v>
      </c>
      <c r="S40" s="10">
        <f t="shared" si="21"/>
        <v>0</v>
      </c>
      <c r="T40" s="10">
        <f t="shared" si="21"/>
        <v>0</v>
      </c>
      <c r="U40" s="10">
        <f t="shared" si="21"/>
        <v>0</v>
      </c>
      <c r="V40" s="10">
        <f t="shared" si="21"/>
        <v>0</v>
      </c>
      <c r="W40" s="10">
        <f t="shared" si="21"/>
        <v>0</v>
      </c>
      <c r="X40" s="10">
        <f t="shared" si="20"/>
        <v>0</v>
      </c>
      <c r="Y40" s="10">
        <f t="shared" si="20"/>
        <v>0</v>
      </c>
      <c r="Z40" s="10">
        <f t="shared" si="20"/>
        <v>0</v>
      </c>
      <c r="AA40" s="10">
        <f t="shared" si="20"/>
        <v>0</v>
      </c>
      <c r="AB40" s="10">
        <f t="shared" si="20"/>
        <v>0</v>
      </c>
      <c r="AC40" s="10">
        <f t="shared" si="20"/>
        <v>0</v>
      </c>
      <c r="AD40" s="10">
        <f t="shared" si="20"/>
        <v>0</v>
      </c>
      <c r="AE40" s="10">
        <f t="shared" si="20"/>
        <v>0</v>
      </c>
      <c r="AF40" s="10">
        <f t="shared" si="20"/>
        <v>0</v>
      </c>
      <c r="AG40" s="10">
        <f t="shared" si="20"/>
        <v>0</v>
      </c>
      <c r="AH40" s="10">
        <f t="shared" si="20"/>
        <v>0</v>
      </c>
      <c r="AI40" s="10">
        <f t="shared" si="22"/>
        <v>0</v>
      </c>
      <c r="AJ40" s="10">
        <f t="shared" si="22"/>
        <v>0</v>
      </c>
      <c r="AK40" s="10">
        <f t="shared" si="22"/>
        <v>0</v>
      </c>
      <c r="AL40" s="10">
        <f t="shared" si="22"/>
        <v>0</v>
      </c>
      <c r="AM40" s="10">
        <f t="shared" si="22"/>
        <v>0</v>
      </c>
      <c r="AN40" s="10">
        <f t="shared" si="22"/>
        <v>0</v>
      </c>
      <c r="AO40" s="10">
        <f t="shared" si="22"/>
        <v>0</v>
      </c>
      <c r="AP40" s="10">
        <f t="shared" si="22"/>
        <v>0</v>
      </c>
      <c r="AQ40" s="10">
        <f t="shared" si="22"/>
        <v>0</v>
      </c>
      <c r="AR40" s="10">
        <f t="shared" si="22"/>
        <v>0</v>
      </c>
      <c r="AS40" s="124">
        <f t="shared" si="24"/>
        <v>0</v>
      </c>
      <c r="AT40" s="10">
        <f t="shared" si="24"/>
        <v>0</v>
      </c>
      <c r="AU40" s="10">
        <f t="shared" si="24"/>
        <v>0</v>
      </c>
      <c r="AV40" s="10">
        <f t="shared" si="24"/>
        <v>0</v>
      </c>
      <c r="AW40" s="10">
        <f t="shared" si="24"/>
        <v>0</v>
      </c>
      <c r="AX40" s="10">
        <f t="shared" si="24"/>
        <v>0</v>
      </c>
      <c r="AY40" s="10">
        <f t="shared" si="23"/>
        <v>0</v>
      </c>
      <c r="AZ40" s="10">
        <f t="shared" si="23"/>
        <v>0</v>
      </c>
      <c r="BA40" s="10">
        <f t="shared" si="23"/>
        <v>0</v>
      </c>
      <c r="BB40" s="10">
        <f t="shared" si="23"/>
        <v>0</v>
      </c>
      <c r="BC40" s="10">
        <f t="shared" si="23"/>
        <v>0</v>
      </c>
      <c r="BD40" s="10">
        <f t="shared" si="25"/>
        <v>0</v>
      </c>
      <c r="BE40" s="10">
        <f t="shared" si="25"/>
        <v>0</v>
      </c>
      <c r="BF40" s="10">
        <f t="shared" si="25"/>
        <v>0</v>
      </c>
      <c r="BG40" s="10">
        <f t="shared" si="25"/>
        <v>0</v>
      </c>
      <c r="BH40" s="10">
        <f t="shared" si="25"/>
        <v>0</v>
      </c>
      <c r="BI40" s="10">
        <f t="shared" si="25"/>
        <v>0</v>
      </c>
      <c r="BJ40" s="10">
        <f t="shared" si="25"/>
        <v>0</v>
      </c>
      <c r="BK40" s="10">
        <f t="shared" si="25"/>
        <v>0</v>
      </c>
    </row>
    <row r="41" spans="1:63" x14ac:dyDescent="0.25">
      <c r="B41" s="32"/>
      <c r="C41" s="146"/>
      <c r="D41" s="32"/>
      <c r="E41" s="32"/>
      <c r="F41" s="33">
        <f t="shared" si="6"/>
        <v>0</v>
      </c>
      <c r="G41" s="34"/>
      <c r="H41" s="10">
        <f t="shared" si="21"/>
        <v>0</v>
      </c>
      <c r="I41" s="10">
        <f t="shared" si="21"/>
        <v>0</v>
      </c>
      <c r="J41" s="10">
        <f t="shared" si="21"/>
        <v>0</v>
      </c>
      <c r="K41" s="10">
        <f t="shared" si="21"/>
        <v>0</v>
      </c>
      <c r="L41" s="10">
        <f t="shared" si="21"/>
        <v>0</v>
      </c>
      <c r="M41" s="10">
        <f t="shared" si="21"/>
        <v>0</v>
      </c>
      <c r="N41" s="10">
        <f t="shared" si="21"/>
        <v>0</v>
      </c>
      <c r="O41" s="10">
        <f t="shared" si="21"/>
        <v>0</v>
      </c>
      <c r="P41" s="10">
        <f t="shared" si="21"/>
        <v>0</v>
      </c>
      <c r="Q41" s="10">
        <f t="shared" si="21"/>
        <v>0</v>
      </c>
      <c r="R41" s="10">
        <f t="shared" si="21"/>
        <v>0</v>
      </c>
      <c r="S41" s="10">
        <f t="shared" si="21"/>
        <v>0</v>
      </c>
      <c r="T41" s="10">
        <f t="shared" si="21"/>
        <v>0</v>
      </c>
      <c r="U41" s="10">
        <f t="shared" si="21"/>
        <v>0</v>
      </c>
      <c r="V41" s="10">
        <f t="shared" si="21"/>
        <v>0</v>
      </c>
      <c r="W41" s="10">
        <f t="shared" si="21"/>
        <v>0</v>
      </c>
      <c r="X41" s="10">
        <f t="shared" si="20"/>
        <v>0</v>
      </c>
      <c r="Y41" s="10">
        <f t="shared" si="20"/>
        <v>0</v>
      </c>
      <c r="Z41" s="10">
        <f t="shared" si="20"/>
        <v>0</v>
      </c>
      <c r="AA41" s="10">
        <f t="shared" si="20"/>
        <v>0</v>
      </c>
      <c r="AB41" s="10">
        <f t="shared" si="20"/>
        <v>0</v>
      </c>
      <c r="AC41" s="10">
        <f t="shared" si="20"/>
        <v>0</v>
      </c>
      <c r="AD41" s="10">
        <f t="shared" si="20"/>
        <v>0</v>
      </c>
      <c r="AE41" s="10">
        <f t="shared" si="20"/>
        <v>0</v>
      </c>
      <c r="AF41" s="10">
        <f t="shared" si="20"/>
        <v>0</v>
      </c>
      <c r="AG41" s="10">
        <f t="shared" si="20"/>
        <v>0</v>
      </c>
      <c r="AH41" s="10">
        <f t="shared" si="20"/>
        <v>0</v>
      </c>
      <c r="AI41" s="10">
        <f t="shared" si="22"/>
        <v>0</v>
      </c>
      <c r="AJ41" s="10">
        <f t="shared" si="22"/>
        <v>0</v>
      </c>
      <c r="AK41" s="10">
        <f t="shared" si="22"/>
        <v>0</v>
      </c>
      <c r="AL41" s="10">
        <f t="shared" si="22"/>
        <v>0</v>
      </c>
      <c r="AM41" s="10">
        <f t="shared" si="22"/>
        <v>0</v>
      </c>
      <c r="AN41" s="10">
        <f t="shared" si="22"/>
        <v>0</v>
      </c>
      <c r="AO41" s="10">
        <f t="shared" si="22"/>
        <v>0</v>
      </c>
      <c r="AP41" s="10">
        <f t="shared" si="22"/>
        <v>0</v>
      </c>
      <c r="AQ41" s="10">
        <f t="shared" si="22"/>
        <v>0</v>
      </c>
      <c r="AR41" s="10">
        <f t="shared" si="22"/>
        <v>0</v>
      </c>
      <c r="AS41" s="124">
        <f t="shared" si="24"/>
        <v>0</v>
      </c>
      <c r="AT41" s="10">
        <f t="shared" si="24"/>
        <v>0</v>
      </c>
      <c r="AU41" s="10">
        <f t="shared" si="24"/>
        <v>0</v>
      </c>
      <c r="AV41" s="10">
        <f t="shared" si="24"/>
        <v>0</v>
      </c>
      <c r="AW41" s="10">
        <f t="shared" si="24"/>
        <v>0</v>
      </c>
      <c r="AX41" s="10">
        <f t="shared" si="24"/>
        <v>0</v>
      </c>
      <c r="AY41" s="10">
        <f t="shared" ref="AY41:BC47" si="26">IF(AND(AY$4&gt;=$D41,AY$4&lt;=$E41,$F41&gt;0),1,0)</f>
        <v>0</v>
      </c>
      <c r="AZ41" s="10">
        <f t="shared" si="26"/>
        <v>0</v>
      </c>
      <c r="BA41" s="10">
        <f t="shared" si="26"/>
        <v>0</v>
      </c>
      <c r="BB41" s="10">
        <f t="shared" si="26"/>
        <v>0</v>
      </c>
      <c r="BC41" s="10">
        <f t="shared" si="26"/>
        <v>0</v>
      </c>
      <c r="BD41" s="10">
        <f t="shared" si="25"/>
        <v>0</v>
      </c>
      <c r="BE41" s="10">
        <f t="shared" si="25"/>
        <v>0</v>
      </c>
      <c r="BF41" s="10">
        <f t="shared" si="25"/>
        <v>0</v>
      </c>
      <c r="BG41" s="10">
        <f t="shared" si="25"/>
        <v>0</v>
      </c>
      <c r="BH41" s="10">
        <f t="shared" si="25"/>
        <v>0</v>
      </c>
      <c r="BI41" s="10">
        <f t="shared" si="25"/>
        <v>0</v>
      </c>
      <c r="BJ41" s="10">
        <f t="shared" si="25"/>
        <v>0</v>
      </c>
      <c r="BK41" s="10">
        <f t="shared" si="25"/>
        <v>0</v>
      </c>
    </row>
    <row r="42" spans="1:63" x14ac:dyDescent="0.25">
      <c r="A42" s="31"/>
      <c r="B42" s="32"/>
      <c r="C42" s="146"/>
      <c r="D42" s="32"/>
      <c r="E42" s="32"/>
      <c r="F42" s="33">
        <f t="shared" si="6"/>
        <v>0</v>
      </c>
      <c r="G42" s="34"/>
      <c r="H42" s="10">
        <f t="shared" si="21"/>
        <v>0</v>
      </c>
      <c r="I42" s="10">
        <f t="shared" si="21"/>
        <v>0</v>
      </c>
      <c r="J42" s="10">
        <f t="shared" si="21"/>
        <v>0</v>
      </c>
      <c r="K42" s="10">
        <f t="shared" si="21"/>
        <v>0</v>
      </c>
      <c r="L42" s="10">
        <f t="shared" si="21"/>
        <v>0</v>
      </c>
      <c r="M42" s="10">
        <f t="shared" si="21"/>
        <v>0</v>
      </c>
      <c r="N42" s="10">
        <f t="shared" si="21"/>
        <v>0</v>
      </c>
      <c r="O42" s="10">
        <f t="shared" si="21"/>
        <v>0</v>
      </c>
      <c r="P42" s="10">
        <f t="shared" si="21"/>
        <v>0</v>
      </c>
      <c r="Q42" s="10">
        <f t="shared" si="21"/>
        <v>0</v>
      </c>
      <c r="R42" s="10">
        <f t="shared" si="21"/>
        <v>0</v>
      </c>
      <c r="S42" s="10">
        <f t="shared" si="21"/>
        <v>0</v>
      </c>
      <c r="T42" s="10">
        <f t="shared" si="21"/>
        <v>0</v>
      </c>
      <c r="U42" s="10">
        <f t="shared" si="21"/>
        <v>0</v>
      </c>
      <c r="V42" s="10">
        <f t="shared" si="21"/>
        <v>0</v>
      </c>
      <c r="W42" s="10">
        <f t="shared" si="21"/>
        <v>0</v>
      </c>
      <c r="X42" s="10">
        <f t="shared" si="20"/>
        <v>0</v>
      </c>
      <c r="Y42" s="10">
        <f t="shared" si="20"/>
        <v>0</v>
      </c>
      <c r="Z42" s="10">
        <f t="shared" si="20"/>
        <v>0</v>
      </c>
      <c r="AA42" s="10">
        <f t="shared" si="20"/>
        <v>0</v>
      </c>
      <c r="AB42" s="10">
        <f t="shared" si="20"/>
        <v>0</v>
      </c>
      <c r="AC42" s="10">
        <f t="shared" si="20"/>
        <v>0</v>
      </c>
      <c r="AD42" s="10">
        <f t="shared" si="20"/>
        <v>0</v>
      </c>
      <c r="AE42" s="10">
        <f t="shared" si="20"/>
        <v>0</v>
      </c>
      <c r="AF42" s="10">
        <f t="shared" si="20"/>
        <v>0</v>
      </c>
      <c r="AG42" s="10">
        <f t="shared" si="20"/>
        <v>0</v>
      </c>
      <c r="AH42" s="10">
        <f t="shared" si="20"/>
        <v>0</v>
      </c>
      <c r="AI42" s="10">
        <f t="shared" si="22"/>
        <v>0</v>
      </c>
      <c r="AJ42" s="10">
        <f t="shared" si="22"/>
        <v>0</v>
      </c>
      <c r="AK42" s="10">
        <f t="shared" si="22"/>
        <v>0</v>
      </c>
      <c r="AL42" s="10">
        <f t="shared" si="22"/>
        <v>0</v>
      </c>
      <c r="AM42" s="10">
        <f t="shared" si="22"/>
        <v>0</v>
      </c>
      <c r="AN42" s="10">
        <f t="shared" si="22"/>
        <v>0</v>
      </c>
      <c r="AO42" s="10">
        <f t="shared" si="22"/>
        <v>0</v>
      </c>
      <c r="AP42" s="10">
        <f t="shared" si="22"/>
        <v>0</v>
      </c>
      <c r="AQ42" s="10">
        <f t="shared" si="22"/>
        <v>0</v>
      </c>
      <c r="AR42" s="10">
        <f t="shared" si="22"/>
        <v>0</v>
      </c>
      <c r="AS42" s="124">
        <f t="shared" si="22"/>
        <v>0</v>
      </c>
      <c r="AT42" s="10">
        <f t="shared" si="22"/>
        <v>0</v>
      </c>
      <c r="AU42" s="10">
        <f t="shared" si="22"/>
        <v>0</v>
      </c>
      <c r="AV42" s="10">
        <f t="shared" si="22"/>
        <v>0</v>
      </c>
      <c r="AW42" s="10">
        <f t="shared" si="22"/>
        <v>0</v>
      </c>
      <c r="AX42" s="10">
        <f t="shared" si="22"/>
        <v>0</v>
      </c>
      <c r="AY42" s="10">
        <f t="shared" si="26"/>
        <v>0</v>
      </c>
      <c r="AZ42" s="10">
        <f t="shared" si="26"/>
        <v>0</v>
      </c>
      <c r="BA42" s="10">
        <f t="shared" si="26"/>
        <v>0</v>
      </c>
      <c r="BB42" s="10">
        <f t="shared" si="26"/>
        <v>0</v>
      </c>
      <c r="BC42" s="10">
        <f t="shared" si="26"/>
        <v>0</v>
      </c>
      <c r="BD42" s="10">
        <f t="shared" si="25"/>
        <v>0</v>
      </c>
      <c r="BE42" s="10">
        <f t="shared" si="25"/>
        <v>0</v>
      </c>
      <c r="BF42" s="10">
        <f t="shared" si="25"/>
        <v>0</v>
      </c>
      <c r="BG42" s="10">
        <f t="shared" si="25"/>
        <v>0</v>
      </c>
      <c r="BH42" s="10">
        <f t="shared" si="25"/>
        <v>0</v>
      </c>
      <c r="BI42" s="10">
        <f t="shared" si="25"/>
        <v>0</v>
      </c>
      <c r="BJ42" s="10">
        <f t="shared" si="25"/>
        <v>0</v>
      </c>
      <c r="BK42" s="10">
        <f t="shared" si="25"/>
        <v>0</v>
      </c>
    </row>
    <row r="43" spans="1:63" x14ac:dyDescent="0.25">
      <c r="B43" s="32"/>
      <c r="C43" s="146"/>
      <c r="D43" s="32"/>
      <c r="E43" s="32"/>
      <c r="F43" s="33">
        <f t="shared" si="6"/>
        <v>0</v>
      </c>
      <c r="G43" s="34"/>
      <c r="H43" s="10">
        <f t="shared" si="21"/>
        <v>0</v>
      </c>
      <c r="I43" s="10">
        <f t="shared" si="21"/>
        <v>0</v>
      </c>
      <c r="J43" s="10">
        <f t="shared" si="21"/>
        <v>0</v>
      </c>
      <c r="K43" s="10">
        <f t="shared" si="21"/>
        <v>0</v>
      </c>
      <c r="L43" s="10">
        <f t="shared" si="21"/>
        <v>0</v>
      </c>
      <c r="M43" s="10">
        <f t="shared" si="21"/>
        <v>0</v>
      </c>
      <c r="N43" s="10">
        <f t="shared" si="21"/>
        <v>0</v>
      </c>
      <c r="O43" s="10">
        <f t="shared" si="21"/>
        <v>0</v>
      </c>
      <c r="P43" s="10">
        <f t="shared" si="21"/>
        <v>0</v>
      </c>
      <c r="Q43" s="10">
        <f t="shared" si="21"/>
        <v>0</v>
      </c>
      <c r="R43" s="10">
        <f t="shared" si="21"/>
        <v>0</v>
      </c>
      <c r="S43" s="10">
        <f t="shared" si="21"/>
        <v>0</v>
      </c>
      <c r="T43" s="10">
        <f t="shared" si="21"/>
        <v>0</v>
      </c>
      <c r="U43" s="10">
        <f t="shared" si="21"/>
        <v>0</v>
      </c>
      <c r="V43" s="10">
        <f t="shared" si="21"/>
        <v>0</v>
      </c>
      <c r="W43" s="10">
        <f t="shared" ref="W43:AL58" si="27">IF(AND(W$4&gt;=$D43,W$4&lt;=$E43,$F43&gt;0),1,0)</f>
        <v>0</v>
      </c>
      <c r="X43" s="10">
        <f t="shared" si="27"/>
        <v>0</v>
      </c>
      <c r="Y43" s="10">
        <f t="shared" si="27"/>
        <v>0</v>
      </c>
      <c r="Z43" s="10">
        <f t="shared" si="27"/>
        <v>0</v>
      </c>
      <c r="AA43" s="10">
        <f t="shared" si="27"/>
        <v>0</v>
      </c>
      <c r="AB43" s="10">
        <f t="shared" si="27"/>
        <v>0</v>
      </c>
      <c r="AC43" s="10">
        <f t="shared" si="27"/>
        <v>0</v>
      </c>
      <c r="AD43" s="10">
        <f t="shared" si="27"/>
        <v>0</v>
      </c>
      <c r="AE43" s="10">
        <f t="shared" si="27"/>
        <v>0</v>
      </c>
      <c r="AF43" s="10">
        <f t="shared" si="27"/>
        <v>0</v>
      </c>
      <c r="AG43" s="10">
        <f t="shared" si="27"/>
        <v>0</v>
      </c>
      <c r="AH43" s="10">
        <f t="shared" si="27"/>
        <v>0</v>
      </c>
      <c r="AI43" s="10">
        <f t="shared" si="27"/>
        <v>0</v>
      </c>
      <c r="AJ43" s="10">
        <f t="shared" si="27"/>
        <v>0</v>
      </c>
      <c r="AK43" s="10">
        <f t="shared" si="27"/>
        <v>0</v>
      </c>
      <c r="AL43" s="10">
        <f t="shared" si="27"/>
        <v>0</v>
      </c>
      <c r="AM43" s="10">
        <f t="shared" si="22"/>
        <v>0</v>
      </c>
      <c r="AN43" s="10">
        <f t="shared" si="22"/>
        <v>0</v>
      </c>
      <c r="AO43" s="10">
        <f t="shared" si="22"/>
        <v>0</v>
      </c>
      <c r="AP43" s="10">
        <f t="shared" si="22"/>
        <v>0</v>
      </c>
      <c r="AQ43" s="10">
        <f t="shared" si="22"/>
        <v>0</v>
      </c>
      <c r="AR43" s="10">
        <f t="shared" si="22"/>
        <v>0</v>
      </c>
      <c r="AS43" s="124">
        <f t="shared" si="22"/>
        <v>0</v>
      </c>
      <c r="AT43" s="10">
        <f t="shared" si="22"/>
        <v>0</v>
      </c>
      <c r="AU43" s="10">
        <f t="shared" si="22"/>
        <v>0</v>
      </c>
      <c r="AV43" s="10">
        <f t="shared" si="22"/>
        <v>0</v>
      </c>
      <c r="AW43" s="10">
        <f t="shared" si="22"/>
        <v>0</v>
      </c>
      <c r="AX43" s="10">
        <f t="shared" si="22"/>
        <v>0</v>
      </c>
      <c r="AY43" s="10">
        <f t="shared" si="26"/>
        <v>0</v>
      </c>
      <c r="AZ43" s="10">
        <f t="shared" si="26"/>
        <v>0</v>
      </c>
      <c r="BA43" s="10">
        <f t="shared" si="26"/>
        <v>0</v>
      </c>
      <c r="BB43" s="10">
        <f t="shared" si="26"/>
        <v>0</v>
      </c>
      <c r="BC43" s="10">
        <f t="shared" si="26"/>
        <v>0</v>
      </c>
      <c r="BD43" s="10">
        <f t="shared" ref="BD43:BK52" si="28">IF(AND(BD$4&gt;=$D43,BD$4&lt;=$E43,$F43&gt;0),1,0)</f>
        <v>0</v>
      </c>
      <c r="BE43" s="10">
        <f t="shared" si="28"/>
        <v>0</v>
      </c>
      <c r="BF43" s="10">
        <f t="shared" si="28"/>
        <v>0</v>
      </c>
      <c r="BG43" s="10">
        <f t="shared" si="28"/>
        <v>0</v>
      </c>
      <c r="BH43" s="10">
        <f t="shared" si="28"/>
        <v>0</v>
      </c>
      <c r="BI43" s="10">
        <f t="shared" si="28"/>
        <v>0</v>
      </c>
      <c r="BJ43" s="10">
        <f t="shared" si="28"/>
        <v>0</v>
      </c>
      <c r="BK43" s="10">
        <f t="shared" si="28"/>
        <v>0</v>
      </c>
    </row>
    <row r="44" spans="1:63" x14ac:dyDescent="0.25">
      <c r="A44" s="31"/>
      <c r="B44" s="32"/>
      <c r="C44" s="146"/>
      <c r="D44" s="32"/>
      <c r="E44" s="32"/>
      <c r="F44" s="33">
        <f t="shared" si="6"/>
        <v>0</v>
      </c>
      <c r="G44" s="34"/>
      <c r="H44" s="10">
        <f t="shared" ref="H44:W59" si="29">IF(AND(H$4&gt;=$D44,H$4&lt;=$E44,$F44&gt;0),1,0)</f>
        <v>0</v>
      </c>
      <c r="I44" s="10">
        <f t="shared" si="29"/>
        <v>0</v>
      </c>
      <c r="J44" s="10">
        <f t="shared" si="29"/>
        <v>0</v>
      </c>
      <c r="K44" s="10">
        <f t="shared" si="29"/>
        <v>0</v>
      </c>
      <c r="L44" s="10">
        <f t="shared" si="29"/>
        <v>0</v>
      </c>
      <c r="M44" s="10">
        <f t="shared" si="29"/>
        <v>0</v>
      </c>
      <c r="N44" s="10">
        <f t="shared" si="29"/>
        <v>0</v>
      </c>
      <c r="O44" s="10">
        <f t="shared" si="29"/>
        <v>0</v>
      </c>
      <c r="P44" s="10">
        <f t="shared" si="29"/>
        <v>0</v>
      </c>
      <c r="Q44" s="10">
        <f t="shared" si="29"/>
        <v>0</v>
      </c>
      <c r="R44" s="10">
        <f t="shared" si="29"/>
        <v>0</v>
      </c>
      <c r="S44" s="10">
        <f t="shared" si="29"/>
        <v>0</v>
      </c>
      <c r="T44" s="10">
        <f t="shared" si="29"/>
        <v>0</v>
      </c>
      <c r="U44" s="10">
        <f t="shared" si="29"/>
        <v>0</v>
      </c>
      <c r="V44" s="10">
        <f t="shared" si="29"/>
        <v>0</v>
      </c>
      <c r="W44" s="10">
        <f t="shared" si="29"/>
        <v>0</v>
      </c>
      <c r="X44" s="10">
        <f t="shared" si="27"/>
        <v>0</v>
      </c>
      <c r="Y44" s="10">
        <f t="shared" si="27"/>
        <v>0</v>
      </c>
      <c r="Z44" s="10">
        <f t="shared" si="27"/>
        <v>0</v>
      </c>
      <c r="AA44" s="10">
        <f t="shared" si="27"/>
        <v>0</v>
      </c>
      <c r="AB44" s="10">
        <f t="shared" si="27"/>
        <v>0</v>
      </c>
      <c r="AC44" s="10">
        <f t="shared" si="27"/>
        <v>0</v>
      </c>
      <c r="AD44" s="10">
        <f t="shared" si="27"/>
        <v>0</v>
      </c>
      <c r="AE44" s="10">
        <f t="shared" si="27"/>
        <v>0</v>
      </c>
      <c r="AF44" s="10">
        <f t="shared" si="27"/>
        <v>0</v>
      </c>
      <c r="AG44" s="10">
        <f t="shared" si="27"/>
        <v>0</v>
      </c>
      <c r="AH44" s="10">
        <f t="shared" si="27"/>
        <v>0</v>
      </c>
      <c r="AI44" s="10">
        <f t="shared" si="27"/>
        <v>0</v>
      </c>
      <c r="AJ44" s="10">
        <f t="shared" si="27"/>
        <v>0</v>
      </c>
      <c r="AK44" s="10">
        <f t="shared" si="27"/>
        <v>0</v>
      </c>
      <c r="AL44" s="10">
        <f t="shared" si="27"/>
        <v>0</v>
      </c>
      <c r="AM44" s="10">
        <f t="shared" si="22"/>
        <v>0</v>
      </c>
      <c r="AN44" s="10">
        <f t="shared" si="22"/>
        <v>0</v>
      </c>
      <c r="AO44" s="10">
        <f t="shared" si="22"/>
        <v>0</v>
      </c>
      <c r="AP44" s="10">
        <f t="shared" si="22"/>
        <v>0</v>
      </c>
      <c r="AQ44" s="10">
        <f t="shared" si="22"/>
        <v>0</v>
      </c>
      <c r="AR44" s="10">
        <f t="shared" si="22"/>
        <v>0</v>
      </c>
      <c r="AS44" s="124">
        <f t="shared" si="22"/>
        <v>0</v>
      </c>
      <c r="AT44" s="10">
        <f t="shared" si="22"/>
        <v>0</v>
      </c>
      <c r="AU44" s="10">
        <f t="shared" si="22"/>
        <v>0</v>
      </c>
      <c r="AV44" s="10">
        <f t="shared" si="22"/>
        <v>0</v>
      </c>
      <c r="AW44" s="10">
        <f t="shared" si="22"/>
        <v>0</v>
      </c>
      <c r="AX44" s="10">
        <f t="shared" si="22"/>
        <v>0</v>
      </c>
      <c r="AY44" s="10">
        <f t="shared" si="26"/>
        <v>0</v>
      </c>
      <c r="AZ44" s="10">
        <f t="shared" si="26"/>
        <v>0</v>
      </c>
      <c r="BA44" s="10">
        <f t="shared" si="26"/>
        <v>0</v>
      </c>
      <c r="BB44" s="10">
        <f t="shared" si="26"/>
        <v>0</v>
      </c>
      <c r="BC44" s="10">
        <f t="shared" si="26"/>
        <v>0</v>
      </c>
      <c r="BD44" s="10">
        <f t="shared" si="28"/>
        <v>0</v>
      </c>
      <c r="BE44" s="10">
        <f t="shared" si="28"/>
        <v>0</v>
      </c>
      <c r="BF44" s="10">
        <f t="shared" si="28"/>
        <v>0</v>
      </c>
      <c r="BG44" s="10">
        <f t="shared" si="28"/>
        <v>0</v>
      </c>
      <c r="BH44" s="10">
        <f t="shared" si="28"/>
        <v>0</v>
      </c>
      <c r="BI44" s="10">
        <f t="shared" si="28"/>
        <v>0</v>
      </c>
      <c r="BJ44" s="10">
        <f t="shared" si="28"/>
        <v>0</v>
      </c>
      <c r="BK44" s="10">
        <f t="shared" si="28"/>
        <v>0</v>
      </c>
    </row>
    <row r="45" spans="1:63" x14ac:dyDescent="0.25">
      <c r="B45" s="32"/>
      <c r="C45" s="146"/>
      <c r="D45" s="32"/>
      <c r="E45" s="32"/>
      <c r="F45" s="33">
        <f t="shared" si="6"/>
        <v>0</v>
      </c>
      <c r="G45" s="34"/>
      <c r="H45" s="10">
        <f t="shared" si="29"/>
        <v>0</v>
      </c>
      <c r="I45" s="10">
        <f t="shared" si="29"/>
        <v>0</v>
      </c>
      <c r="J45" s="10">
        <f t="shared" si="29"/>
        <v>0</v>
      </c>
      <c r="K45" s="10">
        <f t="shared" si="29"/>
        <v>0</v>
      </c>
      <c r="L45" s="10">
        <f t="shared" si="29"/>
        <v>0</v>
      </c>
      <c r="M45" s="10">
        <f t="shared" si="29"/>
        <v>0</v>
      </c>
      <c r="N45" s="10">
        <f t="shared" si="29"/>
        <v>0</v>
      </c>
      <c r="O45" s="10">
        <f t="shared" si="29"/>
        <v>0</v>
      </c>
      <c r="P45" s="10">
        <f t="shared" si="29"/>
        <v>0</v>
      </c>
      <c r="Q45" s="10">
        <f t="shared" si="29"/>
        <v>0</v>
      </c>
      <c r="R45" s="10">
        <f t="shared" si="29"/>
        <v>0</v>
      </c>
      <c r="S45" s="10">
        <f t="shared" si="29"/>
        <v>0</v>
      </c>
      <c r="T45" s="10">
        <f t="shared" si="29"/>
        <v>0</v>
      </c>
      <c r="U45" s="10">
        <f t="shared" si="29"/>
        <v>0</v>
      </c>
      <c r="V45" s="10">
        <f t="shared" si="29"/>
        <v>0</v>
      </c>
      <c r="W45" s="10">
        <f t="shared" si="29"/>
        <v>0</v>
      </c>
      <c r="X45" s="10">
        <f t="shared" si="27"/>
        <v>0</v>
      </c>
      <c r="Y45" s="10">
        <f t="shared" si="27"/>
        <v>0</v>
      </c>
      <c r="Z45" s="10">
        <f t="shared" si="27"/>
        <v>0</v>
      </c>
      <c r="AA45" s="10">
        <f t="shared" si="27"/>
        <v>0</v>
      </c>
      <c r="AB45" s="10">
        <f t="shared" si="27"/>
        <v>0</v>
      </c>
      <c r="AC45" s="10">
        <f t="shared" si="27"/>
        <v>0</v>
      </c>
      <c r="AD45" s="10">
        <f t="shared" si="27"/>
        <v>0</v>
      </c>
      <c r="AE45" s="10">
        <f t="shared" si="27"/>
        <v>0</v>
      </c>
      <c r="AF45" s="10">
        <f t="shared" si="27"/>
        <v>0</v>
      </c>
      <c r="AG45" s="10">
        <f t="shared" si="27"/>
        <v>0</v>
      </c>
      <c r="AH45" s="10">
        <f t="shared" si="27"/>
        <v>0</v>
      </c>
      <c r="AI45" s="10">
        <f t="shared" si="27"/>
        <v>0</v>
      </c>
      <c r="AJ45" s="10">
        <f t="shared" si="27"/>
        <v>0</v>
      </c>
      <c r="AK45" s="10">
        <f t="shared" si="27"/>
        <v>0</v>
      </c>
      <c r="AL45" s="10">
        <f t="shared" si="27"/>
        <v>0</v>
      </c>
      <c r="AM45" s="10">
        <f t="shared" si="22"/>
        <v>0</v>
      </c>
      <c r="AN45" s="10">
        <f t="shared" si="22"/>
        <v>0</v>
      </c>
      <c r="AO45" s="10">
        <f t="shared" si="22"/>
        <v>0</v>
      </c>
      <c r="AP45" s="10">
        <f t="shared" si="22"/>
        <v>0</v>
      </c>
      <c r="AQ45" s="10">
        <f t="shared" si="22"/>
        <v>0</v>
      </c>
      <c r="AR45" s="10">
        <f t="shared" si="22"/>
        <v>0</v>
      </c>
      <c r="AS45" s="124">
        <f t="shared" si="22"/>
        <v>0</v>
      </c>
      <c r="AT45" s="10">
        <f t="shared" si="22"/>
        <v>0</v>
      </c>
      <c r="AU45" s="10">
        <f t="shared" si="22"/>
        <v>0</v>
      </c>
      <c r="AV45" s="10">
        <f t="shared" si="22"/>
        <v>0</v>
      </c>
      <c r="AW45" s="10">
        <f t="shared" si="22"/>
        <v>0</v>
      </c>
      <c r="AX45" s="10">
        <f t="shared" si="22"/>
        <v>0</v>
      </c>
      <c r="AY45" s="10">
        <f t="shared" si="26"/>
        <v>0</v>
      </c>
      <c r="AZ45" s="10">
        <f t="shared" si="26"/>
        <v>0</v>
      </c>
      <c r="BA45" s="10">
        <f t="shared" si="26"/>
        <v>0</v>
      </c>
      <c r="BB45" s="10">
        <f t="shared" si="26"/>
        <v>0</v>
      </c>
      <c r="BC45" s="10">
        <f t="shared" si="26"/>
        <v>0</v>
      </c>
      <c r="BD45" s="10">
        <f t="shared" si="28"/>
        <v>0</v>
      </c>
      <c r="BE45" s="10">
        <f t="shared" si="28"/>
        <v>0</v>
      </c>
      <c r="BF45" s="10">
        <f t="shared" si="28"/>
        <v>0</v>
      </c>
      <c r="BG45" s="10">
        <f t="shared" si="28"/>
        <v>0</v>
      </c>
      <c r="BH45" s="10">
        <f t="shared" si="28"/>
        <v>0</v>
      </c>
      <c r="BI45" s="10">
        <f t="shared" si="28"/>
        <v>0</v>
      </c>
      <c r="BJ45" s="10">
        <f t="shared" si="28"/>
        <v>0</v>
      </c>
      <c r="BK45" s="10">
        <f t="shared" si="28"/>
        <v>0</v>
      </c>
    </row>
    <row r="46" spans="1:63" x14ac:dyDescent="0.25">
      <c r="A46" s="31"/>
      <c r="B46" s="32"/>
      <c r="C46" s="146"/>
      <c r="D46" s="32"/>
      <c r="E46" s="32"/>
      <c r="F46" s="33">
        <f t="shared" si="6"/>
        <v>0</v>
      </c>
      <c r="G46" s="34"/>
      <c r="H46" s="10">
        <f t="shared" si="29"/>
        <v>0</v>
      </c>
      <c r="I46" s="10">
        <f t="shared" si="29"/>
        <v>0</v>
      </c>
      <c r="J46" s="10">
        <f t="shared" si="29"/>
        <v>0</v>
      </c>
      <c r="K46" s="10">
        <f t="shared" si="29"/>
        <v>0</v>
      </c>
      <c r="L46" s="10">
        <f t="shared" si="29"/>
        <v>0</v>
      </c>
      <c r="M46" s="10">
        <f t="shared" si="29"/>
        <v>0</v>
      </c>
      <c r="N46" s="10">
        <f t="shared" si="29"/>
        <v>0</v>
      </c>
      <c r="O46" s="10">
        <f t="shared" si="29"/>
        <v>0</v>
      </c>
      <c r="P46" s="10">
        <f t="shared" si="29"/>
        <v>0</v>
      </c>
      <c r="Q46" s="10">
        <f t="shared" si="29"/>
        <v>0</v>
      </c>
      <c r="R46" s="10">
        <f t="shared" si="29"/>
        <v>0</v>
      </c>
      <c r="S46" s="10">
        <f t="shared" si="29"/>
        <v>0</v>
      </c>
      <c r="T46" s="10">
        <f t="shared" si="29"/>
        <v>0</v>
      </c>
      <c r="U46" s="10">
        <f t="shared" si="29"/>
        <v>0</v>
      </c>
      <c r="V46" s="10">
        <f t="shared" si="29"/>
        <v>0</v>
      </c>
      <c r="W46" s="10">
        <f t="shared" si="29"/>
        <v>0</v>
      </c>
      <c r="X46" s="10">
        <f t="shared" si="27"/>
        <v>0</v>
      </c>
      <c r="Y46" s="10">
        <f t="shared" si="27"/>
        <v>0</v>
      </c>
      <c r="Z46" s="10">
        <f t="shared" si="27"/>
        <v>0</v>
      </c>
      <c r="AA46" s="10">
        <f t="shared" si="27"/>
        <v>0</v>
      </c>
      <c r="AB46" s="10">
        <f t="shared" si="27"/>
        <v>0</v>
      </c>
      <c r="AC46" s="10">
        <f t="shared" si="27"/>
        <v>0</v>
      </c>
      <c r="AD46" s="10">
        <f t="shared" si="27"/>
        <v>0</v>
      </c>
      <c r="AE46" s="10">
        <f t="shared" si="27"/>
        <v>0</v>
      </c>
      <c r="AF46" s="10">
        <f t="shared" si="27"/>
        <v>0</v>
      </c>
      <c r="AG46" s="10">
        <f t="shared" si="27"/>
        <v>0</v>
      </c>
      <c r="AH46" s="10">
        <f t="shared" si="27"/>
        <v>0</v>
      </c>
      <c r="AI46" s="10">
        <f t="shared" si="27"/>
        <v>0</v>
      </c>
      <c r="AJ46" s="10">
        <f t="shared" si="27"/>
        <v>0</v>
      </c>
      <c r="AK46" s="10">
        <f t="shared" si="27"/>
        <v>0</v>
      </c>
      <c r="AL46" s="10">
        <f t="shared" si="27"/>
        <v>0</v>
      </c>
      <c r="AM46" s="10">
        <f t="shared" si="22"/>
        <v>0</v>
      </c>
      <c r="AN46" s="10">
        <f t="shared" si="22"/>
        <v>0</v>
      </c>
      <c r="AO46" s="10">
        <f t="shared" si="22"/>
        <v>0</v>
      </c>
      <c r="AP46" s="10">
        <f t="shared" si="22"/>
        <v>0</v>
      </c>
      <c r="AQ46" s="10">
        <f t="shared" si="22"/>
        <v>0</v>
      </c>
      <c r="AR46" s="10">
        <f t="shared" si="22"/>
        <v>0</v>
      </c>
      <c r="AS46" s="124">
        <f t="shared" si="22"/>
        <v>0</v>
      </c>
      <c r="AT46" s="10">
        <f t="shared" si="22"/>
        <v>0</v>
      </c>
      <c r="AU46" s="10">
        <f t="shared" si="22"/>
        <v>0</v>
      </c>
      <c r="AV46" s="10">
        <f t="shared" si="22"/>
        <v>0</v>
      </c>
      <c r="AW46" s="10">
        <f t="shared" si="22"/>
        <v>0</v>
      </c>
      <c r="AX46" s="10">
        <f t="shared" si="22"/>
        <v>0</v>
      </c>
      <c r="AY46" s="10">
        <f t="shared" si="26"/>
        <v>0</v>
      </c>
      <c r="AZ46" s="10">
        <f t="shared" si="26"/>
        <v>0</v>
      </c>
      <c r="BA46" s="10">
        <f t="shared" si="26"/>
        <v>0</v>
      </c>
      <c r="BB46" s="10">
        <f t="shared" si="26"/>
        <v>0</v>
      </c>
      <c r="BC46" s="10">
        <f t="shared" si="26"/>
        <v>0</v>
      </c>
      <c r="BD46" s="10">
        <f t="shared" si="28"/>
        <v>0</v>
      </c>
      <c r="BE46" s="10">
        <f t="shared" si="28"/>
        <v>0</v>
      </c>
      <c r="BF46" s="10">
        <f t="shared" si="28"/>
        <v>0</v>
      </c>
      <c r="BG46" s="10">
        <f t="shared" si="28"/>
        <v>0</v>
      </c>
      <c r="BH46" s="10">
        <f t="shared" si="28"/>
        <v>0</v>
      </c>
      <c r="BI46" s="10">
        <f t="shared" si="28"/>
        <v>0</v>
      </c>
      <c r="BJ46" s="10">
        <f t="shared" si="28"/>
        <v>0</v>
      </c>
      <c r="BK46" s="10">
        <f t="shared" si="28"/>
        <v>0</v>
      </c>
    </row>
    <row r="47" spans="1:63" x14ac:dyDescent="0.25">
      <c r="B47" s="32"/>
      <c r="C47" s="146"/>
      <c r="D47" s="32"/>
      <c r="E47" s="32"/>
      <c r="F47" s="33">
        <f t="shared" si="6"/>
        <v>0</v>
      </c>
      <c r="G47" s="34"/>
      <c r="H47" s="10">
        <f t="shared" si="29"/>
        <v>0</v>
      </c>
      <c r="I47" s="10">
        <f t="shared" si="29"/>
        <v>0</v>
      </c>
      <c r="J47" s="10">
        <f t="shared" si="29"/>
        <v>0</v>
      </c>
      <c r="K47" s="10">
        <f t="shared" si="29"/>
        <v>0</v>
      </c>
      <c r="L47" s="10">
        <f t="shared" si="29"/>
        <v>0</v>
      </c>
      <c r="M47" s="10">
        <f t="shared" si="29"/>
        <v>0</v>
      </c>
      <c r="N47" s="10">
        <f t="shared" si="29"/>
        <v>0</v>
      </c>
      <c r="O47" s="10">
        <f t="shared" si="29"/>
        <v>0</v>
      </c>
      <c r="P47" s="10">
        <f t="shared" si="29"/>
        <v>0</v>
      </c>
      <c r="Q47" s="10">
        <f t="shared" si="29"/>
        <v>0</v>
      </c>
      <c r="R47" s="10">
        <f t="shared" si="29"/>
        <v>0</v>
      </c>
      <c r="S47" s="10">
        <f t="shared" si="29"/>
        <v>0</v>
      </c>
      <c r="T47" s="10">
        <f t="shared" si="29"/>
        <v>0</v>
      </c>
      <c r="U47" s="10">
        <f t="shared" si="29"/>
        <v>0</v>
      </c>
      <c r="V47" s="10">
        <f t="shared" si="29"/>
        <v>0</v>
      </c>
      <c r="W47" s="10">
        <f t="shared" si="29"/>
        <v>0</v>
      </c>
      <c r="X47" s="10">
        <f t="shared" si="27"/>
        <v>0</v>
      </c>
      <c r="Y47" s="10">
        <f t="shared" si="27"/>
        <v>0</v>
      </c>
      <c r="Z47" s="10">
        <f t="shared" si="27"/>
        <v>0</v>
      </c>
      <c r="AA47" s="10">
        <f t="shared" si="27"/>
        <v>0</v>
      </c>
      <c r="AB47" s="10">
        <f t="shared" si="27"/>
        <v>0</v>
      </c>
      <c r="AC47" s="10">
        <f t="shared" si="27"/>
        <v>0</v>
      </c>
      <c r="AD47" s="10">
        <f t="shared" si="27"/>
        <v>0</v>
      </c>
      <c r="AE47" s="10">
        <f t="shared" si="27"/>
        <v>0</v>
      </c>
      <c r="AF47" s="10">
        <f t="shared" si="27"/>
        <v>0</v>
      </c>
      <c r="AG47" s="10">
        <f t="shared" si="27"/>
        <v>0</v>
      </c>
      <c r="AH47" s="10">
        <f t="shared" si="27"/>
        <v>0</v>
      </c>
      <c r="AI47" s="10">
        <f t="shared" si="27"/>
        <v>0</v>
      </c>
      <c r="AJ47" s="10">
        <f t="shared" si="27"/>
        <v>0</v>
      </c>
      <c r="AK47" s="10">
        <f t="shared" si="27"/>
        <v>0</v>
      </c>
      <c r="AL47" s="10">
        <f t="shared" si="27"/>
        <v>0</v>
      </c>
      <c r="AM47" s="10">
        <f t="shared" si="22"/>
        <v>0</v>
      </c>
      <c r="AN47" s="10">
        <f t="shared" si="22"/>
        <v>0</v>
      </c>
      <c r="AO47" s="10">
        <f t="shared" si="22"/>
        <v>0</v>
      </c>
      <c r="AP47" s="10">
        <f t="shared" si="22"/>
        <v>0</v>
      </c>
      <c r="AQ47" s="10">
        <f t="shared" si="22"/>
        <v>0</v>
      </c>
      <c r="AR47" s="10">
        <f t="shared" si="22"/>
        <v>0</v>
      </c>
      <c r="AS47" s="124">
        <f t="shared" si="22"/>
        <v>0</v>
      </c>
      <c r="AT47" s="10">
        <f t="shared" si="22"/>
        <v>0</v>
      </c>
      <c r="AU47" s="10">
        <f t="shared" si="22"/>
        <v>0</v>
      </c>
      <c r="AV47" s="10">
        <f t="shared" si="22"/>
        <v>0</v>
      </c>
      <c r="AW47" s="10">
        <f t="shared" si="22"/>
        <v>0</v>
      </c>
      <c r="AX47" s="10">
        <f t="shared" si="22"/>
        <v>0</v>
      </c>
      <c r="AY47" s="10">
        <f t="shared" si="26"/>
        <v>0</v>
      </c>
      <c r="AZ47" s="10">
        <f t="shared" si="26"/>
        <v>0</v>
      </c>
      <c r="BA47" s="10">
        <f t="shared" si="26"/>
        <v>0</v>
      </c>
      <c r="BB47" s="10">
        <f t="shared" si="26"/>
        <v>0</v>
      </c>
      <c r="BC47" s="10">
        <f t="shared" si="26"/>
        <v>0</v>
      </c>
      <c r="BD47" s="10">
        <f t="shared" si="28"/>
        <v>0</v>
      </c>
      <c r="BE47" s="10">
        <f t="shared" si="28"/>
        <v>0</v>
      </c>
      <c r="BF47" s="10">
        <f t="shared" si="28"/>
        <v>0</v>
      </c>
      <c r="BG47" s="10">
        <f t="shared" si="28"/>
        <v>0</v>
      </c>
      <c r="BH47" s="10">
        <f t="shared" si="28"/>
        <v>0</v>
      </c>
      <c r="BI47" s="10">
        <f t="shared" si="28"/>
        <v>0</v>
      </c>
      <c r="BJ47" s="10">
        <f t="shared" si="28"/>
        <v>0</v>
      </c>
      <c r="BK47" s="10">
        <f t="shared" si="28"/>
        <v>0</v>
      </c>
    </row>
    <row r="48" spans="1:63" x14ac:dyDescent="0.25">
      <c r="A48" s="31"/>
      <c r="B48" s="32"/>
      <c r="C48" s="146"/>
      <c r="D48" s="32"/>
      <c r="E48" s="32"/>
      <c r="F48" s="33">
        <f t="shared" si="6"/>
        <v>0</v>
      </c>
      <c r="G48" s="34"/>
      <c r="H48" s="10">
        <f t="shared" si="29"/>
        <v>0</v>
      </c>
      <c r="I48" s="10">
        <f t="shared" si="29"/>
        <v>0</v>
      </c>
      <c r="J48" s="10">
        <f t="shared" si="29"/>
        <v>0</v>
      </c>
      <c r="K48" s="10">
        <f t="shared" si="29"/>
        <v>0</v>
      </c>
      <c r="L48" s="10">
        <f t="shared" si="29"/>
        <v>0</v>
      </c>
      <c r="M48" s="10">
        <f t="shared" si="29"/>
        <v>0</v>
      </c>
      <c r="N48" s="10">
        <f t="shared" si="29"/>
        <v>0</v>
      </c>
      <c r="O48" s="10">
        <f t="shared" si="29"/>
        <v>0</v>
      </c>
      <c r="P48" s="10">
        <f t="shared" si="29"/>
        <v>0</v>
      </c>
      <c r="Q48" s="10">
        <f t="shared" si="29"/>
        <v>0</v>
      </c>
      <c r="R48" s="10">
        <f t="shared" si="29"/>
        <v>0</v>
      </c>
      <c r="S48" s="10">
        <f t="shared" si="29"/>
        <v>0</v>
      </c>
      <c r="T48" s="10">
        <f t="shared" si="29"/>
        <v>0</v>
      </c>
      <c r="U48" s="10">
        <f t="shared" si="29"/>
        <v>0</v>
      </c>
      <c r="V48" s="10">
        <f t="shared" si="29"/>
        <v>0</v>
      </c>
      <c r="W48" s="10">
        <f t="shared" si="29"/>
        <v>0</v>
      </c>
      <c r="X48" s="10">
        <f t="shared" si="27"/>
        <v>0</v>
      </c>
      <c r="Y48" s="10">
        <f t="shared" si="27"/>
        <v>0</v>
      </c>
      <c r="Z48" s="10">
        <f t="shared" si="27"/>
        <v>0</v>
      </c>
      <c r="AA48" s="10">
        <f t="shared" si="27"/>
        <v>0</v>
      </c>
      <c r="AB48" s="10">
        <f t="shared" si="27"/>
        <v>0</v>
      </c>
      <c r="AC48" s="10">
        <f t="shared" si="27"/>
        <v>0</v>
      </c>
      <c r="AD48" s="10">
        <f t="shared" si="27"/>
        <v>0</v>
      </c>
      <c r="AE48" s="10">
        <f t="shared" si="27"/>
        <v>0</v>
      </c>
      <c r="AF48" s="10">
        <f t="shared" si="27"/>
        <v>0</v>
      </c>
      <c r="AG48" s="10">
        <f t="shared" si="27"/>
        <v>0</v>
      </c>
      <c r="AH48" s="10">
        <f t="shared" si="27"/>
        <v>0</v>
      </c>
      <c r="AI48" s="10">
        <f t="shared" si="27"/>
        <v>0</v>
      </c>
      <c r="AJ48" s="10">
        <f t="shared" si="27"/>
        <v>0</v>
      </c>
      <c r="AK48" s="10">
        <f t="shared" si="27"/>
        <v>0</v>
      </c>
      <c r="AL48" s="10">
        <f t="shared" si="27"/>
        <v>0</v>
      </c>
      <c r="AM48" s="10">
        <f t="shared" ref="AM48:BB67" si="30">IF(AND(AM$4&gt;=$D48,AM$4&lt;=$E48,$F48&gt;0),1,0)</f>
        <v>0</v>
      </c>
      <c r="AN48" s="10">
        <f t="shared" si="30"/>
        <v>0</v>
      </c>
      <c r="AO48" s="10">
        <f t="shared" si="30"/>
        <v>0</v>
      </c>
      <c r="AP48" s="10">
        <f t="shared" si="30"/>
        <v>0</v>
      </c>
      <c r="AQ48" s="10">
        <f t="shared" si="30"/>
        <v>0</v>
      </c>
      <c r="AR48" s="10">
        <f t="shared" si="30"/>
        <v>0</v>
      </c>
      <c r="AS48" s="124">
        <f t="shared" si="30"/>
        <v>0</v>
      </c>
      <c r="AT48" s="10">
        <f t="shared" si="30"/>
        <v>0</v>
      </c>
      <c r="AU48" s="10">
        <f t="shared" si="30"/>
        <v>0</v>
      </c>
      <c r="AV48" s="10">
        <f t="shared" si="30"/>
        <v>0</v>
      </c>
      <c r="AW48" s="10">
        <f t="shared" si="30"/>
        <v>0</v>
      </c>
      <c r="AX48" s="10">
        <f t="shared" si="30"/>
        <v>0</v>
      </c>
      <c r="AY48" s="10">
        <f t="shared" si="30"/>
        <v>0</v>
      </c>
      <c r="AZ48" s="10">
        <f t="shared" si="30"/>
        <v>0</v>
      </c>
      <c r="BA48" s="10">
        <f t="shared" si="30"/>
        <v>0</v>
      </c>
      <c r="BB48" s="10">
        <f t="shared" si="30"/>
        <v>0</v>
      </c>
      <c r="BC48" s="10">
        <f t="shared" ref="BC48:BC111" si="31">IF(AND(BC$4&gt;=$D48,BC$4&lt;=$E48,$F48&gt;0),1,0)</f>
        <v>0</v>
      </c>
      <c r="BD48" s="10">
        <f t="shared" si="28"/>
        <v>0</v>
      </c>
      <c r="BE48" s="10">
        <f t="shared" si="28"/>
        <v>0</v>
      </c>
      <c r="BF48" s="10">
        <f t="shared" si="28"/>
        <v>0</v>
      </c>
      <c r="BG48" s="10">
        <f t="shared" si="28"/>
        <v>0</v>
      </c>
      <c r="BH48" s="10">
        <f t="shared" si="28"/>
        <v>0</v>
      </c>
      <c r="BI48" s="10">
        <f t="shared" si="28"/>
        <v>0</v>
      </c>
      <c r="BJ48" s="10">
        <f t="shared" si="28"/>
        <v>0</v>
      </c>
      <c r="BK48" s="10">
        <f t="shared" si="28"/>
        <v>0</v>
      </c>
    </row>
    <row r="49" spans="1:63" x14ac:dyDescent="0.25">
      <c r="B49" s="32"/>
      <c r="C49" s="146"/>
      <c r="D49" s="32"/>
      <c r="E49" s="32"/>
      <c r="F49" s="33">
        <f t="shared" si="6"/>
        <v>0</v>
      </c>
      <c r="G49" s="34"/>
      <c r="H49" s="10">
        <f t="shared" si="29"/>
        <v>0</v>
      </c>
      <c r="I49" s="10">
        <f t="shared" si="29"/>
        <v>0</v>
      </c>
      <c r="J49" s="10">
        <f t="shared" si="29"/>
        <v>0</v>
      </c>
      <c r="K49" s="10">
        <f t="shared" si="29"/>
        <v>0</v>
      </c>
      <c r="L49" s="10">
        <f t="shared" si="29"/>
        <v>0</v>
      </c>
      <c r="M49" s="10">
        <f t="shared" si="29"/>
        <v>0</v>
      </c>
      <c r="N49" s="10">
        <f t="shared" si="29"/>
        <v>0</v>
      </c>
      <c r="O49" s="10">
        <f t="shared" si="29"/>
        <v>0</v>
      </c>
      <c r="P49" s="10">
        <f t="shared" si="29"/>
        <v>0</v>
      </c>
      <c r="Q49" s="10">
        <f t="shared" si="29"/>
        <v>0</v>
      </c>
      <c r="R49" s="10">
        <f t="shared" si="29"/>
        <v>0</v>
      </c>
      <c r="S49" s="10">
        <f t="shared" si="29"/>
        <v>0</v>
      </c>
      <c r="T49" s="10">
        <f t="shared" si="29"/>
        <v>0</v>
      </c>
      <c r="U49" s="10">
        <f t="shared" si="29"/>
        <v>0</v>
      </c>
      <c r="V49" s="10">
        <f t="shared" si="29"/>
        <v>0</v>
      </c>
      <c r="W49" s="10">
        <f t="shared" si="29"/>
        <v>0</v>
      </c>
      <c r="X49" s="10">
        <f t="shared" si="27"/>
        <v>0</v>
      </c>
      <c r="Y49" s="10">
        <f t="shared" si="27"/>
        <v>0</v>
      </c>
      <c r="Z49" s="10">
        <f t="shared" si="27"/>
        <v>0</v>
      </c>
      <c r="AA49" s="10">
        <f t="shared" si="27"/>
        <v>0</v>
      </c>
      <c r="AB49" s="10">
        <f t="shared" si="27"/>
        <v>0</v>
      </c>
      <c r="AC49" s="10">
        <f t="shared" si="27"/>
        <v>0</v>
      </c>
      <c r="AD49" s="10">
        <f t="shared" si="27"/>
        <v>0</v>
      </c>
      <c r="AE49" s="10">
        <f t="shared" si="27"/>
        <v>0</v>
      </c>
      <c r="AF49" s="10">
        <f t="shared" si="27"/>
        <v>0</v>
      </c>
      <c r="AG49" s="10">
        <f t="shared" si="27"/>
        <v>0</v>
      </c>
      <c r="AH49" s="10">
        <f t="shared" si="27"/>
        <v>0</v>
      </c>
      <c r="AI49" s="10">
        <f t="shared" si="27"/>
        <v>0</v>
      </c>
      <c r="AJ49" s="10">
        <f t="shared" si="27"/>
        <v>0</v>
      </c>
      <c r="AK49" s="10">
        <f t="shared" si="27"/>
        <v>0</v>
      </c>
      <c r="AL49" s="10">
        <f t="shared" si="27"/>
        <v>0</v>
      </c>
      <c r="AM49" s="10">
        <f t="shared" si="30"/>
        <v>0</v>
      </c>
      <c r="AN49" s="10">
        <f t="shared" si="30"/>
        <v>0</v>
      </c>
      <c r="AO49" s="10">
        <f t="shared" si="30"/>
        <v>0</v>
      </c>
      <c r="AP49" s="10">
        <f t="shared" si="30"/>
        <v>0</v>
      </c>
      <c r="AQ49" s="10">
        <f t="shared" si="30"/>
        <v>0</v>
      </c>
      <c r="AR49" s="10">
        <f t="shared" si="30"/>
        <v>0</v>
      </c>
      <c r="AS49" s="124">
        <f t="shared" ref="AS49:BB58" si="32">IF(AND(AS$4&gt;=$D49,AS$4&lt;=$E49,$F49&gt;0),1,0)</f>
        <v>0</v>
      </c>
      <c r="AT49" s="10">
        <f t="shared" si="32"/>
        <v>0</v>
      </c>
      <c r="AU49" s="10">
        <f t="shared" si="32"/>
        <v>0</v>
      </c>
      <c r="AV49" s="10">
        <f t="shared" si="32"/>
        <v>0</v>
      </c>
      <c r="AW49" s="10">
        <f t="shared" si="32"/>
        <v>0</v>
      </c>
      <c r="AX49" s="10">
        <f t="shared" si="32"/>
        <v>0</v>
      </c>
      <c r="AY49" s="10">
        <f t="shared" si="32"/>
        <v>0</v>
      </c>
      <c r="AZ49" s="10">
        <f t="shared" si="32"/>
        <v>0</v>
      </c>
      <c r="BA49" s="10">
        <f t="shared" si="32"/>
        <v>0</v>
      </c>
      <c r="BB49" s="10">
        <f t="shared" si="32"/>
        <v>0</v>
      </c>
      <c r="BC49" s="10">
        <f t="shared" si="31"/>
        <v>0</v>
      </c>
      <c r="BD49" s="10">
        <f t="shared" si="28"/>
        <v>0</v>
      </c>
      <c r="BE49" s="10">
        <f t="shared" si="28"/>
        <v>0</v>
      </c>
      <c r="BF49" s="10">
        <f t="shared" si="28"/>
        <v>0</v>
      </c>
      <c r="BG49" s="10">
        <f t="shared" si="28"/>
        <v>0</v>
      </c>
      <c r="BH49" s="10">
        <f t="shared" si="28"/>
        <v>0</v>
      </c>
      <c r="BI49" s="10">
        <f t="shared" si="28"/>
        <v>0</v>
      </c>
      <c r="BJ49" s="10">
        <f t="shared" si="28"/>
        <v>0</v>
      </c>
      <c r="BK49" s="10">
        <f t="shared" si="28"/>
        <v>0</v>
      </c>
    </row>
    <row r="50" spans="1:63" x14ac:dyDescent="0.25">
      <c r="A50" s="31"/>
      <c r="B50" s="32"/>
      <c r="C50" s="146"/>
      <c r="D50" s="32"/>
      <c r="E50" s="32"/>
      <c r="F50" s="33">
        <f t="shared" si="6"/>
        <v>0</v>
      </c>
      <c r="G50" s="34"/>
      <c r="H50" s="10">
        <f t="shared" si="29"/>
        <v>0</v>
      </c>
      <c r="I50" s="10">
        <f t="shared" si="29"/>
        <v>0</v>
      </c>
      <c r="J50" s="10">
        <f t="shared" si="29"/>
        <v>0</v>
      </c>
      <c r="K50" s="10">
        <f t="shared" si="29"/>
        <v>0</v>
      </c>
      <c r="L50" s="10">
        <f t="shared" si="29"/>
        <v>0</v>
      </c>
      <c r="M50" s="10">
        <f t="shared" si="29"/>
        <v>0</v>
      </c>
      <c r="N50" s="10">
        <f t="shared" si="29"/>
        <v>0</v>
      </c>
      <c r="O50" s="10">
        <f t="shared" si="29"/>
        <v>0</v>
      </c>
      <c r="P50" s="10">
        <f t="shared" si="29"/>
        <v>0</v>
      </c>
      <c r="Q50" s="10">
        <f t="shared" si="29"/>
        <v>0</v>
      </c>
      <c r="R50" s="10">
        <f t="shared" si="29"/>
        <v>0</v>
      </c>
      <c r="S50" s="10">
        <f t="shared" si="29"/>
        <v>0</v>
      </c>
      <c r="T50" s="10">
        <f t="shared" si="29"/>
        <v>0</v>
      </c>
      <c r="U50" s="10">
        <f t="shared" si="29"/>
        <v>0</v>
      </c>
      <c r="V50" s="10">
        <f t="shared" si="29"/>
        <v>0</v>
      </c>
      <c r="W50" s="10">
        <f t="shared" si="29"/>
        <v>0</v>
      </c>
      <c r="X50" s="10">
        <f t="shared" si="27"/>
        <v>0</v>
      </c>
      <c r="Y50" s="10">
        <f t="shared" si="27"/>
        <v>0</v>
      </c>
      <c r="Z50" s="10">
        <f t="shared" si="27"/>
        <v>0</v>
      </c>
      <c r="AA50" s="10">
        <f t="shared" si="27"/>
        <v>0</v>
      </c>
      <c r="AB50" s="10">
        <f t="shared" si="27"/>
        <v>0</v>
      </c>
      <c r="AC50" s="10">
        <f t="shared" si="27"/>
        <v>0</v>
      </c>
      <c r="AD50" s="10">
        <f t="shared" si="27"/>
        <v>0</v>
      </c>
      <c r="AE50" s="10">
        <f t="shared" si="27"/>
        <v>0</v>
      </c>
      <c r="AF50" s="10">
        <f t="shared" si="27"/>
        <v>0</v>
      </c>
      <c r="AG50" s="10">
        <f t="shared" si="27"/>
        <v>0</v>
      </c>
      <c r="AH50" s="10">
        <f t="shared" si="27"/>
        <v>0</v>
      </c>
      <c r="AI50" s="10">
        <f t="shared" si="27"/>
        <v>0</v>
      </c>
      <c r="AJ50" s="10">
        <f t="shared" si="27"/>
        <v>0</v>
      </c>
      <c r="AK50" s="10">
        <f t="shared" si="27"/>
        <v>0</v>
      </c>
      <c r="AL50" s="10">
        <f t="shared" si="27"/>
        <v>0</v>
      </c>
      <c r="AM50" s="10">
        <f t="shared" si="30"/>
        <v>0</v>
      </c>
      <c r="AN50" s="10">
        <f t="shared" si="30"/>
        <v>0</v>
      </c>
      <c r="AO50" s="10">
        <f t="shared" si="30"/>
        <v>0</v>
      </c>
      <c r="AP50" s="10">
        <f t="shared" si="30"/>
        <v>0</v>
      </c>
      <c r="AQ50" s="10">
        <f t="shared" si="30"/>
        <v>0</v>
      </c>
      <c r="AR50" s="10">
        <f t="shared" si="30"/>
        <v>0</v>
      </c>
      <c r="AS50" s="124">
        <f t="shared" si="32"/>
        <v>0</v>
      </c>
      <c r="AT50" s="10">
        <f t="shared" si="32"/>
        <v>0</v>
      </c>
      <c r="AU50" s="10">
        <f t="shared" si="32"/>
        <v>0</v>
      </c>
      <c r="AV50" s="10">
        <f t="shared" si="32"/>
        <v>0</v>
      </c>
      <c r="AW50" s="10">
        <f t="shared" si="32"/>
        <v>0</v>
      </c>
      <c r="AX50" s="10">
        <f t="shared" si="32"/>
        <v>0</v>
      </c>
      <c r="AY50" s="10">
        <f t="shared" si="32"/>
        <v>0</v>
      </c>
      <c r="AZ50" s="10">
        <f t="shared" si="32"/>
        <v>0</v>
      </c>
      <c r="BA50" s="10">
        <f t="shared" si="32"/>
        <v>0</v>
      </c>
      <c r="BB50" s="10">
        <f t="shared" si="32"/>
        <v>0</v>
      </c>
      <c r="BC50" s="10">
        <f t="shared" si="31"/>
        <v>0</v>
      </c>
      <c r="BD50" s="10">
        <f t="shared" si="28"/>
        <v>0</v>
      </c>
      <c r="BE50" s="10">
        <f t="shared" si="28"/>
        <v>0</v>
      </c>
      <c r="BF50" s="10">
        <f t="shared" si="28"/>
        <v>0</v>
      </c>
      <c r="BG50" s="10">
        <f t="shared" si="28"/>
        <v>0</v>
      </c>
      <c r="BH50" s="10">
        <f t="shared" si="28"/>
        <v>0</v>
      </c>
      <c r="BI50" s="10">
        <f t="shared" si="28"/>
        <v>0</v>
      </c>
      <c r="BJ50" s="10">
        <f t="shared" si="28"/>
        <v>0</v>
      </c>
      <c r="BK50" s="10">
        <f t="shared" si="28"/>
        <v>0</v>
      </c>
    </row>
    <row r="51" spans="1:63" x14ac:dyDescent="0.25">
      <c r="B51" s="32"/>
      <c r="C51" s="146"/>
      <c r="D51" s="32"/>
      <c r="E51" s="32"/>
      <c r="F51" s="33">
        <f t="shared" si="6"/>
        <v>0</v>
      </c>
      <c r="G51" s="34"/>
      <c r="H51" s="10">
        <f t="shared" si="29"/>
        <v>0</v>
      </c>
      <c r="I51" s="10">
        <f t="shared" si="29"/>
        <v>0</v>
      </c>
      <c r="J51" s="10">
        <f t="shared" si="29"/>
        <v>0</v>
      </c>
      <c r="K51" s="10">
        <f t="shared" si="29"/>
        <v>0</v>
      </c>
      <c r="L51" s="10">
        <f t="shared" si="29"/>
        <v>0</v>
      </c>
      <c r="M51" s="10">
        <f t="shared" si="29"/>
        <v>0</v>
      </c>
      <c r="N51" s="10">
        <f t="shared" si="29"/>
        <v>0</v>
      </c>
      <c r="O51" s="10">
        <f t="shared" si="29"/>
        <v>0</v>
      </c>
      <c r="P51" s="10">
        <f t="shared" si="29"/>
        <v>0</v>
      </c>
      <c r="Q51" s="10">
        <f t="shared" si="29"/>
        <v>0</v>
      </c>
      <c r="R51" s="10">
        <f t="shared" si="29"/>
        <v>0</v>
      </c>
      <c r="S51" s="10">
        <f t="shared" si="29"/>
        <v>0</v>
      </c>
      <c r="T51" s="10">
        <f t="shared" si="29"/>
        <v>0</v>
      </c>
      <c r="U51" s="10">
        <f t="shared" si="29"/>
        <v>0</v>
      </c>
      <c r="V51" s="10">
        <f t="shared" si="29"/>
        <v>0</v>
      </c>
      <c r="W51" s="10">
        <f t="shared" si="29"/>
        <v>0</v>
      </c>
      <c r="X51" s="10">
        <f t="shared" si="27"/>
        <v>0</v>
      </c>
      <c r="Y51" s="10">
        <f t="shared" si="27"/>
        <v>0</v>
      </c>
      <c r="Z51" s="10">
        <f t="shared" si="27"/>
        <v>0</v>
      </c>
      <c r="AA51" s="10">
        <f t="shared" si="27"/>
        <v>0</v>
      </c>
      <c r="AB51" s="10">
        <f t="shared" si="27"/>
        <v>0</v>
      </c>
      <c r="AC51" s="10">
        <f t="shared" si="27"/>
        <v>0</v>
      </c>
      <c r="AD51" s="10">
        <f t="shared" si="27"/>
        <v>0</v>
      </c>
      <c r="AE51" s="10">
        <f t="shared" si="27"/>
        <v>0</v>
      </c>
      <c r="AF51" s="10">
        <f t="shared" si="27"/>
        <v>0</v>
      </c>
      <c r="AG51" s="10">
        <f t="shared" si="27"/>
        <v>0</v>
      </c>
      <c r="AH51" s="10">
        <f t="shared" si="27"/>
        <v>0</v>
      </c>
      <c r="AI51" s="10">
        <f t="shared" si="27"/>
        <v>0</v>
      </c>
      <c r="AJ51" s="10">
        <f t="shared" si="27"/>
        <v>0</v>
      </c>
      <c r="AK51" s="10">
        <f t="shared" si="27"/>
        <v>0</v>
      </c>
      <c r="AL51" s="10">
        <f t="shared" si="27"/>
        <v>0</v>
      </c>
      <c r="AM51" s="10">
        <f t="shared" si="30"/>
        <v>0</v>
      </c>
      <c r="AN51" s="10">
        <f t="shared" si="30"/>
        <v>0</v>
      </c>
      <c r="AO51" s="10">
        <f t="shared" si="30"/>
        <v>0</v>
      </c>
      <c r="AP51" s="10">
        <f t="shared" si="30"/>
        <v>0</v>
      </c>
      <c r="AQ51" s="10">
        <f t="shared" si="30"/>
        <v>0</v>
      </c>
      <c r="AR51" s="10">
        <f t="shared" si="30"/>
        <v>0</v>
      </c>
      <c r="AS51" s="124">
        <f t="shared" si="32"/>
        <v>0</v>
      </c>
      <c r="AT51" s="10">
        <f t="shared" si="32"/>
        <v>0</v>
      </c>
      <c r="AU51" s="10">
        <f t="shared" si="32"/>
        <v>0</v>
      </c>
      <c r="AV51" s="10">
        <f t="shared" si="32"/>
        <v>0</v>
      </c>
      <c r="AW51" s="10">
        <f t="shared" si="32"/>
        <v>0</v>
      </c>
      <c r="AX51" s="10">
        <f t="shared" si="32"/>
        <v>0</v>
      </c>
      <c r="AY51" s="10">
        <f t="shared" si="32"/>
        <v>0</v>
      </c>
      <c r="AZ51" s="10">
        <f t="shared" si="32"/>
        <v>0</v>
      </c>
      <c r="BA51" s="10">
        <f t="shared" si="32"/>
        <v>0</v>
      </c>
      <c r="BB51" s="10">
        <f t="shared" si="32"/>
        <v>0</v>
      </c>
      <c r="BC51" s="10">
        <f t="shared" si="31"/>
        <v>0</v>
      </c>
      <c r="BD51" s="10">
        <f t="shared" si="28"/>
        <v>0</v>
      </c>
      <c r="BE51" s="10">
        <f t="shared" si="28"/>
        <v>0</v>
      </c>
      <c r="BF51" s="10">
        <f t="shared" si="28"/>
        <v>0</v>
      </c>
      <c r="BG51" s="10">
        <f t="shared" si="28"/>
        <v>0</v>
      </c>
      <c r="BH51" s="10">
        <f t="shared" si="28"/>
        <v>0</v>
      </c>
      <c r="BI51" s="10">
        <f t="shared" si="28"/>
        <v>0</v>
      </c>
      <c r="BJ51" s="10">
        <f t="shared" si="28"/>
        <v>0</v>
      </c>
      <c r="BK51" s="10">
        <f t="shared" si="28"/>
        <v>0</v>
      </c>
    </row>
    <row r="52" spans="1:63" x14ac:dyDescent="0.25">
      <c r="A52" s="31"/>
      <c r="B52" s="32"/>
      <c r="C52" s="146"/>
      <c r="D52" s="32"/>
      <c r="E52" s="32"/>
      <c r="F52" s="33">
        <f t="shared" si="6"/>
        <v>0</v>
      </c>
      <c r="G52" s="34"/>
      <c r="H52" s="10">
        <f t="shared" si="29"/>
        <v>0</v>
      </c>
      <c r="I52" s="10">
        <f t="shared" si="29"/>
        <v>0</v>
      </c>
      <c r="J52" s="10">
        <f t="shared" si="29"/>
        <v>0</v>
      </c>
      <c r="K52" s="10">
        <f t="shared" si="29"/>
        <v>0</v>
      </c>
      <c r="L52" s="10">
        <f t="shared" si="29"/>
        <v>0</v>
      </c>
      <c r="M52" s="10">
        <f t="shared" si="29"/>
        <v>0</v>
      </c>
      <c r="N52" s="10">
        <f t="shared" si="29"/>
        <v>0</v>
      </c>
      <c r="O52" s="10">
        <f t="shared" si="29"/>
        <v>0</v>
      </c>
      <c r="P52" s="10">
        <f t="shared" si="29"/>
        <v>0</v>
      </c>
      <c r="Q52" s="10">
        <f t="shared" si="29"/>
        <v>0</v>
      </c>
      <c r="R52" s="10">
        <f t="shared" si="29"/>
        <v>0</v>
      </c>
      <c r="S52" s="10">
        <f t="shared" si="29"/>
        <v>0</v>
      </c>
      <c r="T52" s="10">
        <f t="shared" si="29"/>
        <v>0</v>
      </c>
      <c r="U52" s="10">
        <f t="shared" si="29"/>
        <v>0</v>
      </c>
      <c r="V52" s="10">
        <f t="shared" si="29"/>
        <v>0</v>
      </c>
      <c r="W52" s="10">
        <f t="shared" si="29"/>
        <v>0</v>
      </c>
      <c r="X52" s="10">
        <f t="shared" si="27"/>
        <v>0</v>
      </c>
      <c r="Y52" s="10">
        <f t="shared" si="27"/>
        <v>0</v>
      </c>
      <c r="Z52" s="10">
        <f t="shared" si="27"/>
        <v>0</v>
      </c>
      <c r="AA52" s="10">
        <f t="shared" si="27"/>
        <v>0</v>
      </c>
      <c r="AB52" s="10">
        <f t="shared" si="27"/>
        <v>0</v>
      </c>
      <c r="AC52" s="10">
        <f t="shared" si="27"/>
        <v>0</v>
      </c>
      <c r="AD52" s="10">
        <f t="shared" si="27"/>
        <v>0</v>
      </c>
      <c r="AE52" s="10">
        <f t="shared" si="27"/>
        <v>0</v>
      </c>
      <c r="AF52" s="10">
        <f t="shared" si="27"/>
        <v>0</v>
      </c>
      <c r="AG52" s="10">
        <f t="shared" si="27"/>
        <v>0</v>
      </c>
      <c r="AH52" s="10">
        <f t="shared" si="27"/>
        <v>0</v>
      </c>
      <c r="AI52" s="10">
        <f t="shared" si="27"/>
        <v>0</v>
      </c>
      <c r="AJ52" s="10">
        <f t="shared" si="27"/>
        <v>0</v>
      </c>
      <c r="AK52" s="10">
        <f t="shared" si="27"/>
        <v>0</v>
      </c>
      <c r="AL52" s="10">
        <f t="shared" si="27"/>
        <v>0</v>
      </c>
      <c r="AM52" s="10">
        <f t="shared" si="30"/>
        <v>0</v>
      </c>
      <c r="AN52" s="10">
        <f t="shared" si="30"/>
        <v>0</v>
      </c>
      <c r="AO52" s="10">
        <f t="shared" si="30"/>
        <v>0</v>
      </c>
      <c r="AP52" s="10">
        <f t="shared" si="30"/>
        <v>0</v>
      </c>
      <c r="AQ52" s="10">
        <f t="shared" si="30"/>
        <v>0</v>
      </c>
      <c r="AR52" s="10">
        <f t="shared" si="30"/>
        <v>0</v>
      </c>
      <c r="AS52" s="124">
        <f t="shared" si="32"/>
        <v>0</v>
      </c>
      <c r="AT52" s="10">
        <f t="shared" si="32"/>
        <v>0</v>
      </c>
      <c r="AU52" s="10">
        <f t="shared" si="32"/>
        <v>0</v>
      </c>
      <c r="AV52" s="10">
        <f t="shared" si="32"/>
        <v>0</v>
      </c>
      <c r="AW52" s="10">
        <f t="shared" si="32"/>
        <v>0</v>
      </c>
      <c r="AX52" s="10">
        <f t="shared" si="32"/>
        <v>0</v>
      </c>
      <c r="AY52" s="10">
        <f t="shared" si="32"/>
        <v>0</v>
      </c>
      <c r="AZ52" s="10">
        <f t="shared" si="32"/>
        <v>0</v>
      </c>
      <c r="BA52" s="10">
        <f t="shared" si="32"/>
        <v>0</v>
      </c>
      <c r="BB52" s="10">
        <f t="shared" si="32"/>
        <v>0</v>
      </c>
      <c r="BC52" s="10">
        <f t="shared" si="31"/>
        <v>0</v>
      </c>
      <c r="BD52" s="10">
        <f t="shared" si="28"/>
        <v>0</v>
      </c>
      <c r="BE52" s="10">
        <f t="shared" si="28"/>
        <v>0</v>
      </c>
      <c r="BF52" s="10">
        <f t="shared" si="28"/>
        <v>0</v>
      </c>
      <c r="BG52" s="10">
        <f t="shared" si="28"/>
        <v>0</v>
      </c>
      <c r="BH52" s="10">
        <f t="shared" si="28"/>
        <v>0</v>
      </c>
      <c r="BI52" s="10">
        <f t="shared" si="28"/>
        <v>0</v>
      </c>
      <c r="BJ52" s="10">
        <f t="shared" si="28"/>
        <v>0</v>
      </c>
      <c r="BK52" s="10">
        <f t="shared" si="28"/>
        <v>0</v>
      </c>
    </row>
    <row r="53" spans="1:63" x14ac:dyDescent="0.25">
      <c r="B53" s="32"/>
      <c r="C53" s="146"/>
      <c r="D53" s="32"/>
      <c r="E53" s="32"/>
      <c r="F53" s="33">
        <f t="shared" si="6"/>
        <v>0</v>
      </c>
      <c r="G53" s="34"/>
      <c r="H53" s="10">
        <f t="shared" si="29"/>
        <v>0</v>
      </c>
      <c r="I53" s="10">
        <f t="shared" si="29"/>
        <v>0</v>
      </c>
      <c r="J53" s="10">
        <f t="shared" si="29"/>
        <v>0</v>
      </c>
      <c r="K53" s="10">
        <f t="shared" si="29"/>
        <v>0</v>
      </c>
      <c r="L53" s="10">
        <f t="shared" si="29"/>
        <v>0</v>
      </c>
      <c r="M53" s="10">
        <f t="shared" si="29"/>
        <v>0</v>
      </c>
      <c r="N53" s="10">
        <f t="shared" si="29"/>
        <v>0</v>
      </c>
      <c r="O53" s="10">
        <f t="shared" si="29"/>
        <v>0</v>
      </c>
      <c r="P53" s="10">
        <f t="shared" si="29"/>
        <v>0</v>
      </c>
      <c r="Q53" s="10">
        <f t="shared" si="29"/>
        <v>0</v>
      </c>
      <c r="R53" s="10">
        <f t="shared" si="29"/>
        <v>0</v>
      </c>
      <c r="S53" s="10">
        <f t="shared" si="29"/>
        <v>0</v>
      </c>
      <c r="T53" s="10">
        <f t="shared" si="29"/>
        <v>0</v>
      </c>
      <c r="U53" s="10">
        <f t="shared" si="29"/>
        <v>0</v>
      </c>
      <c r="V53" s="10">
        <f t="shared" si="29"/>
        <v>0</v>
      </c>
      <c r="W53" s="10">
        <f t="shared" si="29"/>
        <v>0</v>
      </c>
      <c r="X53" s="10">
        <f t="shared" si="27"/>
        <v>0</v>
      </c>
      <c r="Y53" s="10">
        <f t="shared" si="27"/>
        <v>0</v>
      </c>
      <c r="Z53" s="10">
        <f t="shared" si="27"/>
        <v>0</v>
      </c>
      <c r="AA53" s="10">
        <f t="shared" si="27"/>
        <v>0</v>
      </c>
      <c r="AB53" s="10">
        <f t="shared" si="27"/>
        <v>0</v>
      </c>
      <c r="AC53" s="10">
        <f t="shared" si="27"/>
        <v>0</v>
      </c>
      <c r="AD53" s="10">
        <f t="shared" si="27"/>
        <v>0</v>
      </c>
      <c r="AE53" s="10">
        <f t="shared" si="27"/>
        <v>0</v>
      </c>
      <c r="AF53" s="10">
        <f t="shared" si="27"/>
        <v>0</v>
      </c>
      <c r="AG53" s="10">
        <f t="shared" si="27"/>
        <v>0</v>
      </c>
      <c r="AH53" s="10">
        <f t="shared" si="27"/>
        <v>0</v>
      </c>
      <c r="AI53" s="10">
        <f t="shared" si="27"/>
        <v>0</v>
      </c>
      <c r="AJ53" s="10">
        <f t="shared" si="27"/>
        <v>0</v>
      </c>
      <c r="AK53" s="10">
        <f t="shared" si="27"/>
        <v>0</v>
      </c>
      <c r="AL53" s="10">
        <f t="shared" si="27"/>
        <v>0</v>
      </c>
      <c r="AM53" s="10">
        <f t="shared" si="30"/>
        <v>0</v>
      </c>
      <c r="AN53" s="10">
        <f t="shared" si="30"/>
        <v>0</v>
      </c>
      <c r="AO53" s="10">
        <f t="shared" si="30"/>
        <v>0</v>
      </c>
      <c r="AP53" s="10">
        <f t="shared" si="30"/>
        <v>0</v>
      </c>
      <c r="AQ53" s="10">
        <f t="shared" si="30"/>
        <v>0</v>
      </c>
      <c r="AR53" s="10">
        <f t="shared" si="30"/>
        <v>0</v>
      </c>
      <c r="AS53" s="124">
        <f t="shared" si="32"/>
        <v>0</v>
      </c>
      <c r="AT53" s="10">
        <f t="shared" si="32"/>
        <v>0</v>
      </c>
      <c r="AU53" s="10">
        <f t="shared" si="32"/>
        <v>0</v>
      </c>
      <c r="AV53" s="10">
        <f t="shared" si="32"/>
        <v>0</v>
      </c>
      <c r="AW53" s="10">
        <f t="shared" si="32"/>
        <v>0</v>
      </c>
      <c r="AX53" s="10">
        <f t="shared" si="32"/>
        <v>0</v>
      </c>
      <c r="AY53" s="10">
        <f t="shared" si="32"/>
        <v>0</v>
      </c>
      <c r="AZ53" s="10">
        <f t="shared" si="32"/>
        <v>0</v>
      </c>
      <c r="BA53" s="10">
        <f t="shared" si="32"/>
        <v>0</v>
      </c>
      <c r="BB53" s="10">
        <f t="shared" si="32"/>
        <v>0</v>
      </c>
      <c r="BC53" s="10">
        <f t="shared" si="31"/>
        <v>0</v>
      </c>
      <c r="BD53" s="10">
        <f t="shared" ref="BD53:BK62" si="33">IF(AND(BD$4&gt;=$D53,BD$4&lt;=$E53,$F53&gt;0),1,0)</f>
        <v>0</v>
      </c>
      <c r="BE53" s="10">
        <f t="shared" si="33"/>
        <v>0</v>
      </c>
      <c r="BF53" s="10">
        <f t="shared" si="33"/>
        <v>0</v>
      </c>
      <c r="BG53" s="10">
        <f t="shared" si="33"/>
        <v>0</v>
      </c>
      <c r="BH53" s="10">
        <f t="shared" si="33"/>
        <v>0</v>
      </c>
      <c r="BI53" s="10">
        <f t="shared" si="33"/>
        <v>0</v>
      </c>
      <c r="BJ53" s="10">
        <f t="shared" si="33"/>
        <v>0</v>
      </c>
      <c r="BK53" s="10">
        <f t="shared" si="33"/>
        <v>0</v>
      </c>
    </row>
    <row r="54" spans="1:63" x14ac:dyDescent="0.25">
      <c r="A54" s="31"/>
      <c r="B54" s="32"/>
      <c r="C54" s="146"/>
      <c r="D54" s="32"/>
      <c r="E54" s="32"/>
      <c r="F54" s="33">
        <f t="shared" si="6"/>
        <v>0</v>
      </c>
      <c r="G54" s="34"/>
      <c r="H54" s="10">
        <f t="shared" si="29"/>
        <v>0</v>
      </c>
      <c r="I54" s="10">
        <f t="shared" si="29"/>
        <v>0</v>
      </c>
      <c r="J54" s="10">
        <f t="shared" si="29"/>
        <v>0</v>
      </c>
      <c r="K54" s="10">
        <f t="shared" si="29"/>
        <v>0</v>
      </c>
      <c r="L54" s="10">
        <f t="shared" si="29"/>
        <v>0</v>
      </c>
      <c r="M54" s="10">
        <f t="shared" si="29"/>
        <v>0</v>
      </c>
      <c r="N54" s="10">
        <f t="shared" si="29"/>
        <v>0</v>
      </c>
      <c r="O54" s="10">
        <f t="shared" si="29"/>
        <v>0</v>
      </c>
      <c r="P54" s="10">
        <f t="shared" si="29"/>
        <v>0</v>
      </c>
      <c r="Q54" s="10">
        <f t="shared" si="29"/>
        <v>0</v>
      </c>
      <c r="R54" s="10">
        <f t="shared" si="29"/>
        <v>0</v>
      </c>
      <c r="S54" s="10">
        <f t="shared" si="29"/>
        <v>0</v>
      </c>
      <c r="T54" s="10">
        <f t="shared" si="29"/>
        <v>0</v>
      </c>
      <c r="U54" s="10">
        <f t="shared" si="29"/>
        <v>0</v>
      </c>
      <c r="V54" s="10">
        <f t="shared" si="29"/>
        <v>0</v>
      </c>
      <c r="W54" s="10">
        <f t="shared" si="29"/>
        <v>0</v>
      </c>
      <c r="X54" s="10">
        <f t="shared" si="27"/>
        <v>0</v>
      </c>
      <c r="Y54" s="10">
        <f t="shared" si="27"/>
        <v>0</v>
      </c>
      <c r="Z54" s="10">
        <f t="shared" si="27"/>
        <v>0</v>
      </c>
      <c r="AA54" s="10">
        <f t="shared" si="27"/>
        <v>0</v>
      </c>
      <c r="AB54" s="10">
        <f t="shared" si="27"/>
        <v>0</v>
      </c>
      <c r="AC54" s="10">
        <f t="shared" si="27"/>
        <v>0</v>
      </c>
      <c r="AD54" s="10">
        <f t="shared" si="27"/>
        <v>0</v>
      </c>
      <c r="AE54" s="10">
        <f t="shared" si="27"/>
        <v>0</v>
      </c>
      <c r="AF54" s="10">
        <f t="shared" si="27"/>
        <v>0</v>
      </c>
      <c r="AG54" s="10">
        <f t="shared" si="27"/>
        <v>0</v>
      </c>
      <c r="AH54" s="10">
        <f t="shared" si="27"/>
        <v>0</v>
      </c>
      <c r="AI54" s="10">
        <f t="shared" si="27"/>
        <v>0</v>
      </c>
      <c r="AJ54" s="10">
        <f t="shared" si="27"/>
        <v>0</v>
      </c>
      <c r="AK54" s="10">
        <f t="shared" si="27"/>
        <v>0</v>
      </c>
      <c r="AL54" s="10">
        <f t="shared" si="27"/>
        <v>0</v>
      </c>
      <c r="AM54" s="10">
        <f t="shared" si="30"/>
        <v>0</v>
      </c>
      <c r="AN54" s="10">
        <f t="shared" si="30"/>
        <v>0</v>
      </c>
      <c r="AO54" s="10">
        <f t="shared" si="30"/>
        <v>0</v>
      </c>
      <c r="AP54" s="10">
        <f t="shared" si="30"/>
        <v>0</v>
      </c>
      <c r="AQ54" s="10">
        <f t="shared" si="30"/>
        <v>0</v>
      </c>
      <c r="AR54" s="10">
        <f t="shared" si="30"/>
        <v>0</v>
      </c>
      <c r="AS54" s="124">
        <f t="shared" si="32"/>
        <v>0</v>
      </c>
      <c r="AT54" s="10">
        <f t="shared" si="32"/>
        <v>0</v>
      </c>
      <c r="AU54" s="10">
        <f t="shared" si="32"/>
        <v>0</v>
      </c>
      <c r="AV54" s="10">
        <f t="shared" si="32"/>
        <v>0</v>
      </c>
      <c r="AW54" s="10">
        <f t="shared" si="32"/>
        <v>0</v>
      </c>
      <c r="AX54" s="10">
        <f t="shared" si="32"/>
        <v>0</v>
      </c>
      <c r="AY54" s="10">
        <f t="shared" si="32"/>
        <v>0</v>
      </c>
      <c r="AZ54" s="10">
        <f t="shared" si="32"/>
        <v>0</v>
      </c>
      <c r="BA54" s="10">
        <f t="shared" si="32"/>
        <v>0</v>
      </c>
      <c r="BB54" s="10">
        <f t="shared" si="32"/>
        <v>0</v>
      </c>
      <c r="BC54" s="10">
        <f t="shared" si="31"/>
        <v>0</v>
      </c>
      <c r="BD54" s="10">
        <f t="shared" si="33"/>
        <v>0</v>
      </c>
      <c r="BE54" s="10">
        <f t="shared" si="33"/>
        <v>0</v>
      </c>
      <c r="BF54" s="10">
        <f t="shared" si="33"/>
        <v>0</v>
      </c>
      <c r="BG54" s="10">
        <f t="shared" si="33"/>
        <v>0</v>
      </c>
      <c r="BH54" s="10">
        <f t="shared" si="33"/>
        <v>0</v>
      </c>
      <c r="BI54" s="10">
        <f t="shared" si="33"/>
        <v>0</v>
      </c>
      <c r="BJ54" s="10">
        <f t="shared" si="33"/>
        <v>0</v>
      </c>
      <c r="BK54" s="10">
        <f t="shared" si="33"/>
        <v>0</v>
      </c>
    </row>
    <row r="55" spans="1:63" x14ac:dyDescent="0.25">
      <c r="B55" s="32"/>
      <c r="C55" s="146"/>
      <c r="D55" s="32"/>
      <c r="E55" s="32"/>
      <c r="F55" s="33">
        <f t="shared" si="6"/>
        <v>0</v>
      </c>
      <c r="G55" s="34"/>
      <c r="H55" s="10">
        <f t="shared" si="29"/>
        <v>0</v>
      </c>
      <c r="I55" s="10">
        <f t="shared" si="29"/>
        <v>0</v>
      </c>
      <c r="J55" s="10">
        <f t="shared" si="29"/>
        <v>0</v>
      </c>
      <c r="K55" s="10">
        <f t="shared" si="29"/>
        <v>0</v>
      </c>
      <c r="L55" s="10">
        <f t="shared" si="29"/>
        <v>0</v>
      </c>
      <c r="M55" s="10">
        <f t="shared" si="29"/>
        <v>0</v>
      </c>
      <c r="N55" s="10">
        <f t="shared" si="29"/>
        <v>0</v>
      </c>
      <c r="O55" s="10">
        <f t="shared" si="29"/>
        <v>0</v>
      </c>
      <c r="P55" s="10">
        <f t="shared" si="29"/>
        <v>0</v>
      </c>
      <c r="Q55" s="10">
        <f t="shared" si="29"/>
        <v>0</v>
      </c>
      <c r="R55" s="10">
        <f t="shared" si="29"/>
        <v>0</v>
      </c>
      <c r="S55" s="10">
        <f t="shared" si="29"/>
        <v>0</v>
      </c>
      <c r="T55" s="10">
        <f t="shared" si="29"/>
        <v>0</v>
      </c>
      <c r="U55" s="10">
        <f t="shared" si="29"/>
        <v>0</v>
      </c>
      <c r="V55" s="10">
        <f t="shared" si="29"/>
        <v>0</v>
      </c>
      <c r="W55" s="10">
        <f t="shared" si="29"/>
        <v>0</v>
      </c>
      <c r="X55" s="10">
        <f t="shared" si="27"/>
        <v>0</v>
      </c>
      <c r="Y55" s="10">
        <f t="shared" si="27"/>
        <v>0</v>
      </c>
      <c r="Z55" s="10">
        <f t="shared" si="27"/>
        <v>0</v>
      </c>
      <c r="AA55" s="10">
        <f t="shared" si="27"/>
        <v>0</v>
      </c>
      <c r="AB55" s="10">
        <f t="shared" si="27"/>
        <v>0</v>
      </c>
      <c r="AC55" s="10">
        <f t="shared" si="27"/>
        <v>0</v>
      </c>
      <c r="AD55" s="10">
        <f t="shared" si="27"/>
        <v>0</v>
      </c>
      <c r="AE55" s="10">
        <f t="shared" si="27"/>
        <v>0</v>
      </c>
      <c r="AF55" s="10">
        <f t="shared" si="27"/>
        <v>0</v>
      </c>
      <c r="AG55" s="10">
        <f t="shared" si="27"/>
        <v>0</v>
      </c>
      <c r="AH55" s="10">
        <f t="shared" si="27"/>
        <v>0</v>
      </c>
      <c r="AI55" s="10">
        <f t="shared" si="27"/>
        <v>0</v>
      </c>
      <c r="AJ55" s="10">
        <f t="shared" si="27"/>
        <v>0</v>
      </c>
      <c r="AK55" s="10">
        <f t="shared" si="27"/>
        <v>0</v>
      </c>
      <c r="AL55" s="10">
        <f t="shared" si="27"/>
        <v>0</v>
      </c>
      <c r="AM55" s="10">
        <f t="shared" si="30"/>
        <v>0</v>
      </c>
      <c r="AN55" s="10">
        <f t="shared" si="30"/>
        <v>0</v>
      </c>
      <c r="AO55" s="10">
        <f t="shared" si="30"/>
        <v>0</v>
      </c>
      <c r="AP55" s="10">
        <f t="shared" si="30"/>
        <v>0</v>
      </c>
      <c r="AQ55" s="10">
        <f t="shared" si="30"/>
        <v>0</v>
      </c>
      <c r="AR55" s="10">
        <f t="shared" si="30"/>
        <v>0</v>
      </c>
      <c r="AS55" s="124">
        <f t="shared" si="32"/>
        <v>0</v>
      </c>
      <c r="AT55" s="10">
        <f t="shared" si="32"/>
        <v>0</v>
      </c>
      <c r="AU55" s="10">
        <f t="shared" si="32"/>
        <v>0</v>
      </c>
      <c r="AV55" s="10">
        <f t="shared" si="32"/>
        <v>0</v>
      </c>
      <c r="AW55" s="10">
        <f t="shared" si="32"/>
        <v>0</v>
      </c>
      <c r="AX55" s="10">
        <f t="shared" si="32"/>
        <v>0</v>
      </c>
      <c r="AY55" s="10">
        <f t="shared" si="32"/>
        <v>0</v>
      </c>
      <c r="AZ55" s="10">
        <f t="shared" si="32"/>
        <v>0</v>
      </c>
      <c r="BA55" s="10">
        <f t="shared" si="32"/>
        <v>0</v>
      </c>
      <c r="BB55" s="10">
        <f t="shared" si="32"/>
        <v>0</v>
      </c>
      <c r="BC55" s="10">
        <f t="shared" si="31"/>
        <v>0</v>
      </c>
      <c r="BD55" s="10">
        <f t="shared" si="33"/>
        <v>0</v>
      </c>
      <c r="BE55" s="10">
        <f t="shared" si="33"/>
        <v>0</v>
      </c>
      <c r="BF55" s="10">
        <f t="shared" si="33"/>
        <v>0</v>
      </c>
      <c r="BG55" s="10">
        <f t="shared" si="33"/>
        <v>0</v>
      </c>
      <c r="BH55" s="10">
        <f t="shared" si="33"/>
        <v>0</v>
      </c>
      <c r="BI55" s="10">
        <f t="shared" si="33"/>
        <v>0</v>
      </c>
      <c r="BJ55" s="10">
        <f t="shared" si="33"/>
        <v>0</v>
      </c>
      <c r="BK55" s="10">
        <f t="shared" si="33"/>
        <v>0</v>
      </c>
    </row>
    <row r="56" spans="1:63" x14ac:dyDescent="0.25">
      <c r="A56" s="31"/>
      <c r="B56" s="32"/>
      <c r="C56" s="146"/>
      <c r="D56" s="32"/>
      <c r="E56" s="32"/>
      <c r="F56" s="33">
        <f t="shared" si="6"/>
        <v>0</v>
      </c>
      <c r="G56" s="34"/>
      <c r="H56" s="10">
        <f t="shared" si="29"/>
        <v>0</v>
      </c>
      <c r="I56" s="10">
        <f t="shared" si="29"/>
        <v>0</v>
      </c>
      <c r="J56" s="10">
        <f t="shared" si="29"/>
        <v>0</v>
      </c>
      <c r="K56" s="10">
        <f t="shared" si="29"/>
        <v>0</v>
      </c>
      <c r="L56" s="10">
        <f t="shared" si="29"/>
        <v>0</v>
      </c>
      <c r="M56" s="10">
        <f t="shared" si="29"/>
        <v>0</v>
      </c>
      <c r="N56" s="10">
        <f t="shared" si="29"/>
        <v>0</v>
      </c>
      <c r="O56" s="10">
        <f t="shared" si="29"/>
        <v>0</v>
      </c>
      <c r="P56" s="10">
        <f t="shared" si="29"/>
        <v>0</v>
      </c>
      <c r="Q56" s="10">
        <f t="shared" si="29"/>
        <v>0</v>
      </c>
      <c r="R56" s="10">
        <f t="shared" si="29"/>
        <v>0</v>
      </c>
      <c r="S56" s="10">
        <f t="shared" si="29"/>
        <v>0</v>
      </c>
      <c r="T56" s="10">
        <f t="shared" si="29"/>
        <v>0</v>
      </c>
      <c r="U56" s="10">
        <f t="shared" si="29"/>
        <v>0</v>
      </c>
      <c r="V56" s="10">
        <f t="shared" si="29"/>
        <v>0</v>
      </c>
      <c r="W56" s="10">
        <f t="shared" si="29"/>
        <v>0</v>
      </c>
      <c r="X56" s="10">
        <f t="shared" si="27"/>
        <v>0</v>
      </c>
      <c r="Y56" s="10">
        <f t="shared" si="27"/>
        <v>0</v>
      </c>
      <c r="Z56" s="10">
        <f t="shared" si="27"/>
        <v>0</v>
      </c>
      <c r="AA56" s="10">
        <f t="shared" si="27"/>
        <v>0</v>
      </c>
      <c r="AB56" s="10">
        <f t="shared" si="27"/>
        <v>0</v>
      </c>
      <c r="AC56" s="10">
        <f t="shared" si="27"/>
        <v>0</v>
      </c>
      <c r="AD56" s="10">
        <f t="shared" si="27"/>
        <v>0</v>
      </c>
      <c r="AE56" s="10">
        <f t="shared" si="27"/>
        <v>0</v>
      </c>
      <c r="AF56" s="10">
        <f t="shared" si="27"/>
        <v>0</v>
      </c>
      <c r="AG56" s="10">
        <f t="shared" si="27"/>
        <v>0</v>
      </c>
      <c r="AH56" s="10">
        <f t="shared" si="27"/>
        <v>0</v>
      </c>
      <c r="AI56" s="10">
        <f t="shared" si="27"/>
        <v>0</v>
      </c>
      <c r="AJ56" s="10">
        <f t="shared" si="27"/>
        <v>0</v>
      </c>
      <c r="AK56" s="10">
        <f t="shared" si="27"/>
        <v>0</v>
      </c>
      <c r="AL56" s="10">
        <f t="shared" si="27"/>
        <v>0</v>
      </c>
      <c r="AM56" s="10">
        <f t="shared" si="30"/>
        <v>0</v>
      </c>
      <c r="AN56" s="10">
        <f t="shared" si="30"/>
        <v>0</v>
      </c>
      <c r="AO56" s="10">
        <f t="shared" si="30"/>
        <v>0</v>
      </c>
      <c r="AP56" s="10">
        <f t="shared" si="30"/>
        <v>0</v>
      </c>
      <c r="AQ56" s="10">
        <f t="shared" si="30"/>
        <v>0</v>
      </c>
      <c r="AR56" s="10">
        <f t="shared" si="30"/>
        <v>0</v>
      </c>
      <c r="AS56" s="124">
        <f t="shared" si="32"/>
        <v>0</v>
      </c>
      <c r="AT56" s="10">
        <f t="shared" si="32"/>
        <v>0</v>
      </c>
      <c r="AU56" s="10">
        <f t="shared" si="32"/>
        <v>0</v>
      </c>
      <c r="AV56" s="10">
        <f t="shared" si="32"/>
        <v>0</v>
      </c>
      <c r="AW56" s="10">
        <f t="shared" si="32"/>
        <v>0</v>
      </c>
      <c r="AX56" s="10">
        <f t="shared" si="32"/>
        <v>0</v>
      </c>
      <c r="AY56" s="10">
        <f t="shared" si="32"/>
        <v>0</v>
      </c>
      <c r="AZ56" s="10">
        <f t="shared" si="32"/>
        <v>0</v>
      </c>
      <c r="BA56" s="10">
        <f t="shared" si="32"/>
        <v>0</v>
      </c>
      <c r="BB56" s="10">
        <f t="shared" si="32"/>
        <v>0</v>
      </c>
      <c r="BC56" s="10">
        <f t="shared" si="31"/>
        <v>0</v>
      </c>
      <c r="BD56" s="10">
        <f t="shared" si="33"/>
        <v>0</v>
      </c>
      <c r="BE56" s="10">
        <f t="shared" si="33"/>
        <v>0</v>
      </c>
      <c r="BF56" s="10">
        <f t="shared" si="33"/>
        <v>0</v>
      </c>
      <c r="BG56" s="10">
        <f t="shared" si="33"/>
        <v>0</v>
      </c>
      <c r="BH56" s="10">
        <f t="shared" si="33"/>
        <v>0</v>
      </c>
      <c r="BI56" s="10">
        <f t="shared" si="33"/>
        <v>0</v>
      </c>
      <c r="BJ56" s="10">
        <f t="shared" si="33"/>
        <v>0</v>
      </c>
      <c r="BK56" s="10">
        <f t="shared" si="33"/>
        <v>0</v>
      </c>
    </row>
    <row r="57" spans="1:63" x14ac:dyDescent="0.25">
      <c r="B57" s="32"/>
      <c r="C57" s="146"/>
      <c r="D57" s="32"/>
      <c r="E57" s="32"/>
      <c r="F57" s="33">
        <f t="shared" si="6"/>
        <v>0</v>
      </c>
      <c r="G57" s="34"/>
      <c r="H57" s="10">
        <f t="shared" si="29"/>
        <v>0</v>
      </c>
      <c r="I57" s="10">
        <f t="shared" si="29"/>
        <v>0</v>
      </c>
      <c r="J57" s="10">
        <f t="shared" si="29"/>
        <v>0</v>
      </c>
      <c r="K57" s="10">
        <f t="shared" si="29"/>
        <v>0</v>
      </c>
      <c r="L57" s="10">
        <f t="shared" si="29"/>
        <v>0</v>
      </c>
      <c r="M57" s="10">
        <f t="shared" si="29"/>
        <v>0</v>
      </c>
      <c r="N57" s="10">
        <f t="shared" si="29"/>
        <v>0</v>
      </c>
      <c r="O57" s="10">
        <f t="shared" si="29"/>
        <v>0</v>
      </c>
      <c r="P57" s="10">
        <f t="shared" si="29"/>
        <v>0</v>
      </c>
      <c r="Q57" s="10">
        <f t="shared" si="29"/>
        <v>0</v>
      </c>
      <c r="R57" s="10">
        <f t="shared" si="29"/>
        <v>0</v>
      </c>
      <c r="S57" s="10">
        <f t="shared" si="29"/>
        <v>0</v>
      </c>
      <c r="T57" s="10">
        <f t="shared" si="29"/>
        <v>0</v>
      </c>
      <c r="U57" s="10">
        <f t="shared" si="29"/>
        <v>0</v>
      </c>
      <c r="V57" s="10">
        <f t="shared" si="29"/>
        <v>0</v>
      </c>
      <c r="W57" s="10">
        <f t="shared" si="29"/>
        <v>0</v>
      </c>
      <c r="X57" s="10">
        <f t="shared" si="27"/>
        <v>0</v>
      </c>
      <c r="Y57" s="10">
        <f t="shared" si="27"/>
        <v>0</v>
      </c>
      <c r="Z57" s="10">
        <f t="shared" si="27"/>
        <v>0</v>
      </c>
      <c r="AA57" s="10">
        <f t="shared" si="27"/>
        <v>0</v>
      </c>
      <c r="AB57" s="10">
        <f t="shared" si="27"/>
        <v>0</v>
      </c>
      <c r="AC57" s="10">
        <f t="shared" si="27"/>
        <v>0</v>
      </c>
      <c r="AD57" s="10">
        <f t="shared" si="27"/>
        <v>0</v>
      </c>
      <c r="AE57" s="10">
        <f t="shared" si="27"/>
        <v>0</v>
      </c>
      <c r="AF57" s="10">
        <f t="shared" si="27"/>
        <v>0</v>
      </c>
      <c r="AG57" s="10">
        <f t="shared" si="27"/>
        <v>0</v>
      </c>
      <c r="AH57" s="10">
        <f t="shared" si="27"/>
        <v>0</v>
      </c>
      <c r="AI57" s="10">
        <f t="shared" si="27"/>
        <v>0</v>
      </c>
      <c r="AJ57" s="10">
        <f t="shared" si="27"/>
        <v>0</v>
      </c>
      <c r="AK57" s="10">
        <f t="shared" si="27"/>
        <v>0</v>
      </c>
      <c r="AL57" s="10">
        <f t="shared" si="27"/>
        <v>0</v>
      </c>
      <c r="AM57" s="10">
        <f t="shared" si="30"/>
        <v>0</v>
      </c>
      <c r="AN57" s="10">
        <f t="shared" si="30"/>
        <v>0</v>
      </c>
      <c r="AO57" s="10">
        <f t="shared" si="30"/>
        <v>0</v>
      </c>
      <c r="AP57" s="10">
        <f t="shared" si="30"/>
        <v>0</v>
      </c>
      <c r="AQ57" s="10">
        <f t="shared" si="30"/>
        <v>0</v>
      </c>
      <c r="AR57" s="10">
        <f t="shared" si="30"/>
        <v>0</v>
      </c>
      <c r="AS57" s="124">
        <f t="shared" si="32"/>
        <v>0</v>
      </c>
      <c r="AT57" s="10">
        <f t="shared" si="32"/>
        <v>0</v>
      </c>
      <c r="AU57" s="10">
        <f t="shared" si="32"/>
        <v>0</v>
      </c>
      <c r="AV57" s="10">
        <f t="shared" si="32"/>
        <v>0</v>
      </c>
      <c r="AW57" s="10">
        <f t="shared" si="32"/>
        <v>0</v>
      </c>
      <c r="AX57" s="10">
        <f t="shared" si="32"/>
        <v>0</v>
      </c>
      <c r="AY57" s="10">
        <f t="shared" si="32"/>
        <v>0</v>
      </c>
      <c r="AZ57" s="10">
        <f t="shared" si="32"/>
        <v>0</v>
      </c>
      <c r="BA57" s="10">
        <f t="shared" si="32"/>
        <v>0</v>
      </c>
      <c r="BB57" s="10">
        <f t="shared" si="32"/>
        <v>0</v>
      </c>
      <c r="BC57" s="10">
        <f t="shared" si="31"/>
        <v>0</v>
      </c>
      <c r="BD57" s="10">
        <f t="shared" si="33"/>
        <v>0</v>
      </c>
      <c r="BE57" s="10">
        <f t="shared" si="33"/>
        <v>0</v>
      </c>
      <c r="BF57" s="10">
        <f t="shared" si="33"/>
        <v>0</v>
      </c>
      <c r="BG57" s="10">
        <f t="shared" si="33"/>
        <v>0</v>
      </c>
      <c r="BH57" s="10">
        <f t="shared" si="33"/>
        <v>0</v>
      </c>
      <c r="BI57" s="10">
        <f t="shared" si="33"/>
        <v>0</v>
      </c>
      <c r="BJ57" s="10">
        <f t="shared" si="33"/>
        <v>0</v>
      </c>
      <c r="BK57" s="10">
        <f t="shared" si="33"/>
        <v>0</v>
      </c>
    </row>
    <row r="58" spans="1:63" x14ac:dyDescent="0.25">
      <c r="A58" s="31"/>
      <c r="B58" s="32"/>
      <c r="C58" s="146"/>
      <c r="D58" s="32"/>
      <c r="E58" s="32"/>
      <c r="F58" s="33">
        <f t="shared" si="6"/>
        <v>0</v>
      </c>
      <c r="G58" s="34"/>
      <c r="H58" s="10">
        <f t="shared" si="29"/>
        <v>0</v>
      </c>
      <c r="I58" s="10">
        <f t="shared" si="29"/>
        <v>0</v>
      </c>
      <c r="J58" s="10">
        <f t="shared" si="29"/>
        <v>0</v>
      </c>
      <c r="K58" s="10">
        <f t="shared" si="29"/>
        <v>0</v>
      </c>
      <c r="L58" s="10">
        <f t="shared" si="29"/>
        <v>0</v>
      </c>
      <c r="M58" s="10">
        <f t="shared" si="29"/>
        <v>0</v>
      </c>
      <c r="N58" s="10">
        <f t="shared" si="29"/>
        <v>0</v>
      </c>
      <c r="O58" s="10">
        <f t="shared" si="29"/>
        <v>0</v>
      </c>
      <c r="P58" s="10">
        <f t="shared" si="29"/>
        <v>0</v>
      </c>
      <c r="Q58" s="10">
        <f t="shared" si="29"/>
        <v>0</v>
      </c>
      <c r="R58" s="10">
        <f t="shared" si="29"/>
        <v>0</v>
      </c>
      <c r="S58" s="10">
        <f t="shared" si="29"/>
        <v>0</v>
      </c>
      <c r="T58" s="10">
        <f t="shared" si="29"/>
        <v>0</v>
      </c>
      <c r="U58" s="10">
        <f t="shared" si="29"/>
        <v>0</v>
      </c>
      <c r="V58" s="10">
        <f t="shared" si="29"/>
        <v>0</v>
      </c>
      <c r="W58" s="10">
        <f t="shared" si="29"/>
        <v>0</v>
      </c>
      <c r="X58" s="10">
        <f t="shared" si="27"/>
        <v>0</v>
      </c>
      <c r="Y58" s="10">
        <f t="shared" si="27"/>
        <v>0</v>
      </c>
      <c r="Z58" s="10">
        <f t="shared" si="27"/>
        <v>0</v>
      </c>
      <c r="AA58" s="10">
        <f t="shared" si="27"/>
        <v>0</v>
      </c>
      <c r="AB58" s="10">
        <f t="shared" si="27"/>
        <v>0</v>
      </c>
      <c r="AC58" s="10">
        <f t="shared" si="27"/>
        <v>0</v>
      </c>
      <c r="AD58" s="10">
        <f t="shared" si="27"/>
        <v>0</v>
      </c>
      <c r="AE58" s="10">
        <f t="shared" si="27"/>
        <v>0</v>
      </c>
      <c r="AF58" s="10">
        <f t="shared" si="27"/>
        <v>0</v>
      </c>
      <c r="AG58" s="10">
        <f t="shared" si="27"/>
        <v>0</v>
      </c>
      <c r="AH58" s="10">
        <f t="shared" si="27"/>
        <v>0</v>
      </c>
      <c r="AI58" s="10">
        <f t="shared" si="27"/>
        <v>0</v>
      </c>
      <c r="AJ58" s="10">
        <f t="shared" si="27"/>
        <v>0</v>
      </c>
      <c r="AK58" s="10">
        <f t="shared" si="27"/>
        <v>0</v>
      </c>
      <c r="AL58" s="10">
        <f t="shared" si="27"/>
        <v>0</v>
      </c>
      <c r="AM58" s="10">
        <f t="shared" si="30"/>
        <v>0</v>
      </c>
      <c r="AN58" s="10">
        <f t="shared" si="30"/>
        <v>0</v>
      </c>
      <c r="AO58" s="10">
        <f t="shared" si="30"/>
        <v>0</v>
      </c>
      <c r="AP58" s="10">
        <f t="shared" si="30"/>
        <v>0</v>
      </c>
      <c r="AQ58" s="10">
        <f t="shared" si="30"/>
        <v>0</v>
      </c>
      <c r="AR58" s="10">
        <f t="shared" si="30"/>
        <v>0</v>
      </c>
      <c r="AS58" s="124">
        <f t="shared" si="32"/>
        <v>0</v>
      </c>
      <c r="AT58" s="10">
        <f t="shared" si="32"/>
        <v>0</v>
      </c>
      <c r="AU58" s="10">
        <f t="shared" si="32"/>
        <v>0</v>
      </c>
      <c r="AV58" s="10">
        <f t="shared" si="32"/>
        <v>0</v>
      </c>
      <c r="AW58" s="10">
        <f t="shared" si="32"/>
        <v>0</v>
      </c>
      <c r="AX58" s="10">
        <f t="shared" si="32"/>
        <v>0</v>
      </c>
      <c r="AY58" s="10">
        <f t="shared" si="32"/>
        <v>0</v>
      </c>
      <c r="AZ58" s="10">
        <f t="shared" si="32"/>
        <v>0</v>
      </c>
      <c r="BA58" s="10">
        <f t="shared" si="32"/>
        <v>0</v>
      </c>
      <c r="BB58" s="10">
        <f t="shared" si="32"/>
        <v>0</v>
      </c>
      <c r="BC58" s="10">
        <f t="shared" si="31"/>
        <v>0</v>
      </c>
      <c r="BD58" s="10">
        <f t="shared" si="33"/>
        <v>0</v>
      </c>
      <c r="BE58" s="10">
        <f t="shared" si="33"/>
        <v>0</v>
      </c>
      <c r="BF58" s="10">
        <f t="shared" si="33"/>
        <v>0</v>
      </c>
      <c r="BG58" s="10">
        <f t="shared" si="33"/>
        <v>0</v>
      </c>
      <c r="BH58" s="10">
        <f t="shared" si="33"/>
        <v>0</v>
      </c>
      <c r="BI58" s="10">
        <f t="shared" si="33"/>
        <v>0</v>
      </c>
      <c r="BJ58" s="10">
        <f t="shared" si="33"/>
        <v>0</v>
      </c>
      <c r="BK58" s="10">
        <f t="shared" si="33"/>
        <v>0</v>
      </c>
    </row>
    <row r="59" spans="1:63" x14ac:dyDescent="0.25">
      <c r="B59" s="32"/>
      <c r="C59" s="146"/>
      <c r="D59" s="32"/>
      <c r="E59" s="32"/>
      <c r="F59" s="33">
        <f t="shared" si="6"/>
        <v>0</v>
      </c>
      <c r="G59" s="34"/>
      <c r="H59" s="10">
        <f t="shared" si="29"/>
        <v>0</v>
      </c>
      <c r="I59" s="10">
        <f t="shared" si="29"/>
        <v>0</v>
      </c>
      <c r="J59" s="10">
        <f t="shared" si="29"/>
        <v>0</v>
      </c>
      <c r="K59" s="10">
        <f t="shared" si="29"/>
        <v>0</v>
      </c>
      <c r="L59" s="10">
        <f t="shared" si="29"/>
        <v>0</v>
      </c>
      <c r="M59" s="10">
        <f t="shared" si="29"/>
        <v>0</v>
      </c>
      <c r="N59" s="10">
        <f t="shared" si="29"/>
        <v>0</v>
      </c>
      <c r="O59" s="10">
        <f t="shared" si="29"/>
        <v>0</v>
      </c>
      <c r="P59" s="10">
        <f t="shared" si="29"/>
        <v>0</v>
      </c>
      <c r="Q59" s="10">
        <f t="shared" si="29"/>
        <v>0</v>
      </c>
      <c r="R59" s="10">
        <f t="shared" si="29"/>
        <v>0</v>
      </c>
      <c r="S59" s="10">
        <f t="shared" si="29"/>
        <v>0</v>
      </c>
      <c r="T59" s="10">
        <f t="shared" si="29"/>
        <v>0</v>
      </c>
      <c r="U59" s="10">
        <f t="shared" si="29"/>
        <v>0</v>
      </c>
      <c r="V59" s="10">
        <f t="shared" si="29"/>
        <v>0</v>
      </c>
      <c r="W59" s="10">
        <f t="shared" ref="W59:AL74" si="34">IF(AND(W$4&gt;=$D59,W$4&lt;=$E59,$F59&gt;0),1,0)</f>
        <v>0</v>
      </c>
      <c r="X59" s="10">
        <f t="shared" si="34"/>
        <v>0</v>
      </c>
      <c r="Y59" s="10">
        <f t="shared" si="34"/>
        <v>0</v>
      </c>
      <c r="Z59" s="10">
        <f t="shared" si="34"/>
        <v>0</v>
      </c>
      <c r="AA59" s="10">
        <f t="shared" si="34"/>
        <v>0</v>
      </c>
      <c r="AB59" s="10">
        <f t="shared" si="34"/>
        <v>0</v>
      </c>
      <c r="AC59" s="10">
        <f t="shared" si="34"/>
        <v>0</v>
      </c>
      <c r="AD59" s="10">
        <f t="shared" si="34"/>
        <v>0</v>
      </c>
      <c r="AE59" s="10">
        <f t="shared" si="34"/>
        <v>0</v>
      </c>
      <c r="AF59" s="10">
        <f t="shared" si="34"/>
        <v>0</v>
      </c>
      <c r="AG59" s="10">
        <f t="shared" si="34"/>
        <v>0</v>
      </c>
      <c r="AH59" s="10">
        <f t="shared" si="34"/>
        <v>0</v>
      </c>
      <c r="AI59" s="10">
        <f t="shared" si="34"/>
        <v>0</v>
      </c>
      <c r="AJ59" s="10">
        <f t="shared" si="34"/>
        <v>0</v>
      </c>
      <c r="AK59" s="10">
        <f t="shared" si="34"/>
        <v>0</v>
      </c>
      <c r="AL59" s="10">
        <f t="shared" si="34"/>
        <v>0</v>
      </c>
      <c r="AM59" s="10">
        <f t="shared" si="30"/>
        <v>0</v>
      </c>
      <c r="AN59" s="10">
        <f t="shared" si="30"/>
        <v>0</v>
      </c>
      <c r="AO59" s="10">
        <f t="shared" si="30"/>
        <v>0</v>
      </c>
      <c r="AP59" s="10">
        <f t="shared" si="30"/>
        <v>0</v>
      </c>
      <c r="AQ59" s="10">
        <f t="shared" si="30"/>
        <v>0</v>
      </c>
      <c r="AR59" s="10">
        <f t="shared" si="30"/>
        <v>0</v>
      </c>
      <c r="AS59" s="124">
        <f t="shared" si="30"/>
        <v>0</v>
      </c>
      <c r="AT59" s="10">
        <f t="shared" si="30"/>
        <v>0</v>
      </c>
      <c r="AU59" s="10">
        <f t="shared" si="30"/>
        <v>0</v>
      </c>
      <c r="AV59" s="10">
        <f t="shared" si="30"/>
        <v>0</v>
      </c>
      <c r="AW59" s="10">
        <f t="shared" si="30"/>
        <v>0</v>
      </c>
      <c r="AX59" s="10">
        <f t="shared" si="30"/>
        <v>0</v>
      </c>
      <c r="AY59" s="10">
        <f t="shared" si="30"/>
        <v>0</v>
      </c>
      <c r="AZ59" s="10">
        <f t="shared" si="30"/>
        <v>0</v>
      </c>
      <c r="BA59" s="10">
        <f t="shared" si="30"/>
        <v>0</v>
      </c>
      <c r="BB59" s="10">
        <f t="shared" si="30"/>
        <v>0</v>
      </c>
      <c r="BC59" s="10">
        <f t="shared" si="31"/>
        <v>0</v>
      </c>
      <c r="BD59" s="10">
        <f t="shared" si="33"/>
        <v>0</v>
      </c>
      <c r="BE59" s="10">
        <f t="shared" si="33"/>
        <v>0</v>
      </c>
      <c r="BF59" s="10">
        <f t="shared" si="33"/>
        <v>0</v>
      </c>
      <c r="BG59" s="10">
        <f t="shared" si="33"/>
        <v>0</v>
      </c>
      <c r="BH59" s="10">
        <f t="shared" si="33"/>
        <v>0</v>
      </c>
      <c r="BI59" s="10">
        <f t="shared" si="33"/>
        <v>0</v>
      </c>
      <c r="BJ59" s="10">
        <f t="shared" si="33"/>
        <v>0</v>
      </c>
      <c r="BK59" s="10">
        <f t="shared" si="33"/>
        <v>0</v>
      </c>
    </row>
    <row r="60" spans="1:63" x14ac:dyDescent="0.25">
      <c r="A60" s="31"/>
      <c r="B60" s="32"/>
      <c r="C60" s="146"/>
      <c r="D60" s="32"/>
      <c r="E60" s="32"/>
      <c r="F60" s="33">
        <f t="shared" si="6"/>
        <v>0</v>
      </c>
      <c r="G60" s="34"/>
      <c r="H60" s="10">
        <f t="shared" ref="H60:W75" si="35">IF(AND(H$4&gt;=$D60,H$4&lt;=$E60,$F60&gt;0),1,0)</f>
        <v>0</v>
      </c>
      <c r="I60" s="10">
        <f t="shared" si="35"/>
        <v>0</v>
      </c>
      <c r="J60" s="10">
        <f t="shared" si="35"/>
        <v>0</v>
      </c>
      <c r="K60" s="10">
        <f t="shared" si="35"/>
        <v>0</v>
      </c>
      <c r="L60" s="10">
        <f t="shared" si="35"/>
        <v>0</v>
      </c>
      <c r="M60" s="10">
        <f t="shared" si="35"/>
        <v>0</v>
      </c>
      <c r="N60" s="10">
        <f t="shared" si="35"/>
        <v>0</v>
      </c>
      <c r="O60" s="10">
        <f t="shared" si="35"/>
        <v>0</v>
      </c>
      <c r="P60" s="10">
        <f t="shared" si="35"/>
        <v>0</v>
      </c>
      <c r="Q60" s="10">
        <f t="shared" si="35"/>
        <v>0</v>
      </c>
      <c r="R60" s="10">
        <f t="shared" si="35"/>
        <v>0</v>
      </c>
      <c r="S60" s="10">
        <f t="shared" si="35"/>
        <v>0</v>
      </c>
      <c r="T60" s="10">
        <f t="shared" si="35"/>
        <v>0</v>
      </c>
      <c r="U60" s="10">
        <f t="shared" si="35"/>
        <v>0</v>
      </c>
      <c r="V60" s="10">
        <f t="shared" si="35"/>
        <v>0</v>
      </c>
      <c r="W60" s="10">
        <f t="shared" si="35"/>
        <v>0</v>
      </c>
      <c r="X60" s="10">
        <f t="shared" si="34"/>
        <v>0</v>
      </c>
      <c r="Y60" s="10">
        <f t="shared" si="34"/>
        <v>0</v>
      </c>
      <c r="Z60" s="10">
        <f t="shared" si="34"/>
        <v>0</v>
      </c>
      <c r="AA60" s="10">
        <f t="shared" si="34"/>
        <v>0</v>
      </c>
      <c r="AB60" s="10">
        <f t="shared" si="34"/>
        <v>0</v>
      </c>
      <c r="AC60" s="10">
        <f t="shared" si="34"/>
        <v>0</v>
      </c>
      <c r="AD60" s="10">
        <f t="shared" si="34"/>
        <v>0</v>
      </c>
      <c r="AE60" s="10">
        <f t="shared" si="34"/>
        <v>0</v>
      </c>
      <c r="AF60" s="10">
        <f t="shared" si="34"/>
        <v>0</v>
      </c>
      <c r="AG60" s="10">
        <f t="shared" si="34"/>
        <v>0</v>
      </c>
      <c r="AH60" s="10">
        <f t="shared" si="34"/>
        <v>0</v>
      </c>
      <c r="AI60" s="10">
        <f t="shared" si="34"/>
        <v>0</v>
      </c>
      <c r="AJ60" s="10">
        <f t="shared" si="34"/>
        <v>0</v>
      </c>
      <c r="AK60" s="10">
        <f t="shared" si="34"/>
        <v>0</v>
      </c>
      <c r="AL60" s="10">
        <f t="shared" si="34"/>
        <v>0</v>
      </c>
      <c r="AM60" s="10">
        <f t="shared" si="30"/>
        <v>0</v>
      </c>
      <c r="AN60" s="10">
        <f t="shared" si="30"/>
        <v>0</v>
      </c>
      <c r="AO60" s="10">
        <f t="shared" si="30"/>
        <v>0</v>
      </c>
      <c r="AP60" s="10">
        <f t="shared" si="30"/>
        <v>0</v>
      </c>
      <c r="AQ60" s="10">
        <f t="shared" si="30"/>
        <v>0</v>
      </c>
      <c r="AR60" s="10">
        <f t="shared" si="30"/>
        <v>0</v>
      </c>
      <c r="AS60" s="124">
        <f t="shared" si="30"/>
        <v>0</v>
      </c>
      <c r="AT60" s="10">
        <f t="shared" si="30"/>
        <v>0</v>
      </c>
      <c r="AU60" s="10">
        <f t="shared" si="30"/>
        <v>0</v>
      </c>
      <c r="AV60" s="10">
        <f t="shared" si="30"/>
        <v>0</v>
      </c>
      <c r="AW60" s="10">
        <f t="shared" si="30"/>
        <v>0</v>
      </c>
      <c r="AX60" s="10">
        <f t="shared" si="30"/>
        <v>0</v>
      </c>
      <c r="AY60" s="10">
        <f t="shared" si="30"/>
        <v>0</v>
      </c>
      <c r="AZ60" s="10">
        <f t="shared" si="30"/>
        <v>0</v>
      </c>
      <c r="BA60" s="10">
        <f t="shared" si="30"/>
        <v>0</v>
      </c>
      <c r="BB60" s="10">
        <f t="shared" si="30"/>
        <v>0</v>
      </c>
      <c r="BC60" s="10">
        <f t="shared" si="31"/>
        <v>0</v>
      </c>
      <c r="BD60" s="10">
        <f t="shared" si="33"/>
        <v>0</v>
      </c>
      <c r="BE60" s="10">
        <f t="shared" si="33"/>
        <v>0</v>
      </c>
      <c r="BF60" s="10">
        <f t="shared" si="33"/>
        <v>0</v>
      </c>
      <c r="BG60" s="10">
        <f t="shared" si="33"/>
        <v>0</v>
      </c>
      <c r="BH60" s="10">
        <f t="shared" si="33"/>
        <v>0</v>
      </c>
      <c r="BI60" s="10">
        <f t="shared" si="33"/>
        <v>0</v>
      </c>
      <c r="BJ60" s="10">
        <f t="shared" si="33"/>
        <v>0</v>
      </c>
      <c r="BK60" s="10">
        <f t="shared" si="33"/>
        <v>0</v>
      </c>
    </row>
    <row r="61" spans="1:63" x14ac:dyDescent="0.25">
      <c r="B61" s="32"/>
      <c r="C61" s="146"/>
      <c r="D61" s="32"/>
      <c r="E61" s="32"/>
      <c r="F61" s="33">
        <f t="shared" si="6"/>
        <v>0</v>
      </c>
      <c r="G61" s="34"/>
      <c r="H61" s="10">
        <f t="shared" si="35"/>
        <v>0</v>
      </c>
      <c r="I61" s="10">
        <f t="shared" si="35"/>
        <v>0</v>
      </c>
      <c r="J61" s="10">
        <f t="shared" si="35"/>
        <v>0</v>
      </c>
      <c r="K61" s="10">
        <f t="shared" si="35"/>
        <v>0</v>
      </c>
      <c r="L61" s="10">
        <f t="shared" si="35"/>
        <v>0</v>
      </c>
      <c r="M61" s="10">
        <f t="shared" si="35"/>
        <v>0</v>
      </c>
      <c r="N61" s="10">
        <f t="shared" si="35"/>
        <v>0</v>
      </c>
      <c r="O61" s="10">
        <f t="shared" si="35"/>
        <v>0</v>
      </c>
      <c r="P61" s="10">
        <f t="shared" si="35"/>
        <v>0</v>
      </c>
      <c r="Q61" s="10">
        <f t="shared" si="35"/>
        <v>0</v>
      </c>
      <c r="R61" s="10">
        <f t="shared" si="35"/>
        <v>0</v>
      </c>
      <c r="S61" s="10">
        <f t="shared" si="35"/>
        <v>0</v>
      </c>
      <c r="T61" s="10">
        <f t="shared" si="35"/>
        <v>0</v>
      </c>
      <c r="U61" s="10">
        <f t="shared" si="35"/>
        <v>0</v>
      </c>
      <c r="V61" s="10">
        <f t="shared" si="35"/>
        <v>0</v>
      </c>
      <c r="W61" s="10">
        <f t="shared" si="35"/>
        <v>0</v>
      </c>
      <c r="X61" s="10">
        <f t="shared" si="34"/>
        <v>0</v>
      </c>
      <c r="Y61" s="10">
        <f t="shared" si="34"/>
        <v>0</v>
      </c>
      <c r="Z61" s="10">
        <f t="shared" si="34"/>
        <v>0</v>
      </c>
      <c r="AA61" s="10">
        <f t="shared" si="34"/>
        <v>0</v>
      </c>
      <c r="AB61" s="10">
        <f t="shared" si="34"/>
        <v>0</v>
      </c>
      <c r="AC61" s="10">
        <f t="shared" si="34"/>
        <v>0</v>
      </c>
      <c r="AD61" s="10">
        <f t="shared" si="34"/>
        <v>0</v>
      </c>
      <c r="AE61" s="10">
        <f t="shared" si="34"/>
        <v>0</v>
      </c>
      <c r="AF61" s="10">
        <f t="shared" si="34"/>
        <v>0</v>
      </c>
      <c r="AG61" s="10">
        <f t="shared" si="34"/>
        <v>0</v>
      </c>
      <c r="AH61" s="10">
        <f t="shared" si="34"/>
        <v>0</v>
      </c>
      <c r="AI61" s="10">
        <f t="shared" si="34"/>
        <v>0</v>
      </c>
      <c r="AJ61" s="10">
        <f t="shared" si="34"/>
        <v>0</v>
      </c>
      <c r="AK61" s="10">
        <f t="shared" si="34"/>
        <v>0</v>
      </c>
      <c r="AL61" s="10">
        <f t="shared" si="34"/>
        <v>0</v>
      </c>
      <c r="AM61" s="10">
        <f t="shared" si="30"/>
        <v>0</v>
      </c>
      <c r="AN61" s="10">
        <f t="shared" si="30"/>
        <v>0</v>
      </c>
      <c r="AO61" s="10">
        <f t="shared" si="30"/>
        <v>0</v>
      </c>
      <c r="AP61" s="10">
        <f t="shared" si="30"/>
        <v>0</v>
      </c>
      <c r="AQ61" s="10">
        <f t="shared" si="30"/>
        <v>0</v>
      </c>
      <c r="AR61" s="10">
        <f t="shared" si="30"/>
        <v>0</v>
      </c>
      <c r="AS61" s="124">
        <f t="shared" si="30"/>
        <v>0</v>
      </c>
      <c r="AT61" s="10">
        <f t="shared" si="30"/>
        <v>0</v>
      </c>
      <c r="AU61" s="10">
        <f t="shared" si="30"/>
        <v>0</v>
      </c>
      <c r="AV61" s="10">
        <f t="shared" si="30"/>
        <v>0</v>
      </c>
      <c r="AW61" s="10">
        <f t="shared" si="30"/>
        <v>0</v>
      </c>
      <c r="AX61" s="10">
        <f t="shared" si="30"/>
        <v>0</v>
      </c>
      <c r="AY61" s="10">
        <f t="shared" si="30"/>
        <v>0</v>
      </c>
      <c r="AZ61" s="10">
        <f t="shared" si="30"/>
        <v>0</v>
      </c>
      <c r="BA61" s="10">
        <f t="shared" si="30"/>
        <v>0</v>
      </c>
      <c r="BB61" s="10">
        <f t="shared" si="30"/>
        <v>0</v>
      </c>
      <c r="BC61" s="10">
        <f t="shared" si="31"/>
        <v>0</v>
      </c>
      <c r="BD61" s="10">
        <f t="shared" si="33"/>
        <v>0</v>
      </c>
      <c r="BE61" s="10">
        <f t="shared" si="33"/>
        <v>0</v>
      </c>
      <c r="BF61" s="10">
        <f t="shared" si="33"/>
        <v>0</v>
      </c>
      <c r="BG61" s="10">
        <f t="shared" si="33"/>
        <v>0</v>
      </c>
      <c r="BH61" s="10">
        <f t="shared" si="33"/>
        <v>0</v>
      </c>
      <c r="BI61" s="10">
        <f t="shared" si="33"/>
        <v>0</v>
      </c>
      <c r="BJ61" s="10">
        <f t="shared" si="33"/>
        <v>0</v>
      </c>
      <c r="BK61" s="10">
        <f t="shared" si="33"/>
        <v>0</v>
      </c>
    </row>
    <row r="62" spans="1:63" x14ac:dyDescent="0.25">
      <c r="A62" s="31"/>
      <c r="B62" s="32"/>
      <c r="C62" s="146"/>
      <c r="D62" s="32"/>
      <c r="E62" s="32"/>
      <c r="F62" s="33">
        <f t="shared" si="6"/>
        <v>0</v>
      </c>
      <c r="G62" s="34"/>
      <c r="H62" s="10">
        <f t="shared" si="35"/>
        <v>0</v>
      </c>
      <c r="I62" s="10">
        <f t="shared" si="35"/>
        <v>0</v>
      </c>
      <c r="J62" s="10">
        <f t="shared" si="35"/>
        <v>0</v>
      </c>
      <c r="K62" s="10">
        <f t="shared" si="35"/>
        <v>0</v>
      </c>
      <c r="L62" s="10">
        <f t="shared" si="35"/>
        <v>0</v>
      </c>
      <c r="M62" s="10">
        <f t="shared" si="35"/>
        <v>0</v>
      </c>
      <c r="N62" s="10">
        <f t="shared" si="35"/>
        <v>0</v>
      </c>
      <c r="O62" s="10">
        <f t="shared" si="35"/>
        <v>0</v>
      </c>
      <c r="P62" s="10">
        <f t="shared" si="35"/>
        <v>0</v>
      </c>
      <c r="Q62" s="10">
        <f t="shared" si="35"/>
        <v>0</v>
      </c>
      <c r="R62" s="10">
        <f t="shared" si="35"/>
        <v>0</v>
      </c>
      <c r="S62" s="10">
        <f t="shared" si="35"/>
        <v>0</v>
      </c>
      <c r="T62" s="10">
        <f t="shared" si="35"/>
        <v>0</v>
      </c>
      <c r="U62" s="10">
        <f t="shared" si="35"/>
        <v>0</v>
      </c>
      <c r="V62" s="10">
        <f t="shared" si="35"/>
        <v>0</v>
      </c>
      <c r="W62" s="10">
        <f t="shared" si="35"/>
        <v>0</v>
      </c>
      <c r="X62" s="10">
        <f t="shared" si="34"/>
        <v>0</v>
      </c>
      <c r="Y62" s="10">
        <f t="shared" si="34"/>
        <v>0</v>
      </c>
      <c r="Z62" s="10">
        <f t="shared" si="34"/>
        <v>0</v>
      </c>
      <c r="AA62" s="10">
        <f t="shared" si="34"/>
        <v>0</v>
      </c>
      <c r="AB62" s="10">
        <f t="shared" si="34"/>
        <v>0</v>
      </c>
      <c r="AC62" s="10">
        <f t="shared" si="34"/>
        <v>0</v>
      </c>
      <c r="AD62" s="10">
        <f t="shared" si="34"/>
        <v>0</v>
      </c>
      <c r="AE62" s="10">
        <f t="shared" si="34"/>
        <v>0</v>
      </c>
      <c r="AF62" s="10">
        <f t="shared" si="34"/>
        <v>0</v>
      </c>
      <c r="AG62" s="10">
        <f t="shared" si="34"/>
        <v>0</v>
      </c>
      <c r="AH62" s="10">
        <f t="shared" si="34"/>
        <v>0</v>
      </c>
      <c r="AI62" s="10">
        <f t="shared" si="34"/>
        <v>0</v>
      </c>
      <c r="AJ62" s="10">
        <f t="shared" si="34"/>
        <v>0</v>
      </c>
      <c r="AK62" s="10">
        <f t="shared" si="34"/>
        <v>0</v>
      </c>
      <c r="AL62" s="10">
        <f t="shared" si="34"/>
        <v>0</v>
      </c>
      <c r="AM62" s="10">
        <f t="shared" si="30"/>
        <v>0</v>
      </c>
      <c r="AN62" s="10">
        <f t="shared" si="30"/>
        <v>0</v>
      </c>
      <c r="AO62" s="10">
        <f t="shared" si="30"/>
        <v>0</v>
      </c>
      <c r="AP62" s="10">
        <f t="shared" si="30"/>
        <v>0</v>
      </c>
      <c r="AQ62" s="10">
        <f t="shared" si="30"/>
        <v>0</v>
      </c>
      <c r="AR62" s="10">
        <f t="shared" si="30"/>
        <v>0</v>
      </c>
      <c r="AS62" s="124">
        <f t="shared" si="30"/>
        <v>0</v>
      </c>
      <c r="AT62" s="10">
        <f t="shared" si="30"/>
        <v>0</v>
      </c>
      <c r="AU62" s="10">
        <f t="shared" si="30"/>
        <v>0</v>
      </c>
      <c r="AV62" s="10">
        <f t="shared" si="30"/>
        <v>0</v>
      </c>
      <c r="AW62" s="10">
        <f t="shared" si="30"/>
        <v>0</v>
      </c>
      <c r="AX62" s="10">
        <f t="shared" si="30"/>
        <v>0</v>
      </c>
      <c r="AY62" s="10">
        <f t="shared" si="30"/>
        <v>0</v>
      </c>
      <c r="AZ62" s="10">
        <f t="shared" si="30"/>
        <v>0</v>
      </c>
      <c r="BA62" s="10">
        <f t="shared" si="30"/>
        <v>0</v>
      </c>
      <c r="BB62" s="10">
        <f t="shared" si="30"/>
        <v>0</v>
      </c>
      <c r="BC62" s="10">
        <f t="shared" si="31"/>
        <v>0</v>
      </c>
      <c r="BD62" s="10">
        <f t="shared" si="33"/>
        <v>0</v>
      </c>
      <c r="BE62" s="10">
        <f t="shared" si="33"/>
        <v>0</v>
      </c>
      <c r="BF62" s="10">
        <f t="shared" si="33"/>
        <v>0</v>
      </c>
      <c r="BG62" s="10">
        <f t="shared" si="33"/>
        <v>0</v>
      </c>
      <c r="BH62" s="10">
        <f t="shared" si="33"/>
        <v>0</v>
      </c>
      <c r="BI62" s="10">
        <f t="shared" si="33"/>
        <v>0</v>
      </c>
      <c r="BJ62" s="10">
        <f t="shared" si="33"/>
        <v>0</v>
      </c>
      <c r="BK62" s="10">
        <f t="shared" si="33"/>
        <v>0</v>
      </c>
    </row>
    <row r="63" spans="1:63" x14ac:dyDescent="0.25">
      <c r="B63" s="32"/>
      <c r="C63" s="146"/>
      <c r="D63" s="32"/>
      <c r="E63" s="32"/>
      <c r="F63" s="33">
        <f t="shared" si="6"/>
        <v>0</v>
      </c>
      <c r="G63" s="34"/>
      <c r="H63" s="10">
        <f t="shared" si="35"/>
        <v>0</v>
      </c>
      <c r="I63" s="10">
        <f t="shared" si="35"/>
        <v>0</v>
      </c>
      <c r="J63" s="10">
        <f t="shared" si="35"/>
        <v>0</v>
      </c>
      <c r="K63" s="10">
        <f t="shared" si="35"/>
        <v>0</v>
      </c>
      <c r="L63" s="10">
        <f t="shared" si="35"/>
        <v>0</v>
      </c>
      <c r="M63" s="10">
        <f t="shared" si="35"/>
        <v>0</v>
      </c>
      <c r="N63" s="10">
        <f t="shared" si="35"/>
        <v>0</v>
      </c>
      <c r="O63" s="10">
        <f t="shared" si="35"/>
        <v>0</v>
      </c>
      <c r="P63" s="10">
        <f t="shared" si="35"/>
        <v>0</v>
      </c>
      <c r="Q63" s="10">
        <f t="shared" si="35"/>
        <v>0</v>
      </c>
      <c r="R63" s="10">
        <f t="shared" si="35"/>
        <v>0</v>
      </c>
      <c r="S63" s="10">
        <f t="shared" si="35"/>
        <v>0</v>
      </c>
      <c r="T63" s="10">
        <f t="shared" si="35"/>
        <v>0</v>
      </c>
      <c r="U63" s="10">
        <f t="shared" si="35"/>
        <v>0</v>
      </c>
      <c r="V63" s="10">
        <f t="shared" si="35"/>
        <v>0</v>
      </c>
      <c r="W63" s="10">
        <f t="shared" si="35"/>
        <v>0</v>
      </c>
      <c r="X63" s="10">
        <f t="shared" si="34"/>
        <v>0</v>
      </c>
      <c r="Y63" s="10">
        <f t="shared" si="34"/>
        <v>0</v>
      </c>
      <c r="Z63" s="10">
        <f t="shared" si="34"/>
        <v>0</v>
      </c>
      <c r="AA63" s="10">
        <f t="shared" si="34"/>
        <v>0</v>
      </c>
      <c r="AB63" s="10">
        <f t="shared" si="34"/>
        <v>0</v>
      </c>
      <c r="AC63" s="10">
        <f t="shared" si="34"/>
        <v>0</v>
      </c>
      <c r="AD63" s="10">
        <f t="shared" si="34"/>
        <v>0</v>
      </c>
      <c r="AE63" s="10">
        <f t="shared" si="34"/>
        <v>0</v>
      </c>
      <c r="AF63" s="10">
        <f t="shared" si="34"/>
        <v>0</v>
      </c>
      <c r="AG63" s="10">
        <f t="shared" si="34"/>
        <v>0</v>
      </c>
      <c r="AH63" s="10">
        <f t="shared" si="34"/>
        <v>0</v>
      </c>
      <c r="AI63" s="10">
        <f t="shared" si="34"/>
        <v>0</v>
      </c>
      <c r="AJ63" s="10">
        <f t="shared" si="34"/>
        <v>0</v>
      </c>
      <c r="AK63" s="10">
        <f t="shared" si="34"/>
        <v>0</v>
      </c>
      <c r="AL63" s="10">
        <f t="shared" si="34"/>
        <v>0</v>
      </c>
      <c r="AM63" s="10">
        <f t="shared" si="30"/>
        <v>0</v>
      </c>
      <c r="AN63" s="10">
        <f t="shared" si="30"/>
        <v>0</v>
      </c>
      <c r="AO63" s="10">
        <f t="shared" si="30"/>
        <v>0</v>
      </c>
      <c r="AP63" s="10">
        <f t="shared" si="30"/>
        <v>0</v>
      </c>
      <c r="AQ63" s="10">
        <f t="shared" si="30"/>
        <v>0</v>
      </c>
      <c r="AR63" s="10">
        <f t="shared" si="30"/>
        <v>0</v>
      </c>
      <c r="AS63" s="124">
        <f t="shared" si="30"/>
        <v>0</v>
      </c>
      <c r="AT63" s="10">
        <f t="shared" si="30"/>
        <v>0</v>
      </c>
      <c r="AU63" s="10">
        <f t="shared" si="30"/>
        <v>0</v>
      </c>
      <c r="AV63" s="10">
        <f t="shared" si="30"/>
        <v>0</v>
      </c>
      <c r="AW63" s="10">
        <f t="shared" si="30"/>
        <v>0</v>
      </c>
      <c r="AX63" s="10">
        <f t="shared" si="30"/>
        <v>0</v>
      </c>
      <c r="AY63" s="10">
        <f t="shared" si="30"/>
        <v>0</v>
      </c>
      <c r="AZ63" s="10">
        <f t="shared" si="30"/>
        <v>0</v>
      </c>
      <c r="BA63" s="10">
        <f t="shared" si="30"/>
        <v>0</v>
      </c>
      <c r="BB63" s="10">
        <f t="shared" si="30"/>
        <v>0</v>
      </c>
      <c r="BC63" s="10">
        <f t="shared" si="31"/>
        <v>0</v>
      </c>
      <c r="BD63" s="10">
        <f t="shared" ref="BD63:BK72" si="36">IF(AND(BD$4&gt;=$D63,BD$4&lt;=$E63,$F63&gt;0),1,0)</f>
        <v>0</v>
      </c>
      <c r="BE63" s="10">
        <f t="shared" si="36"/>
        <v>0</v>
      </c>
      <c r="BF63" s="10">
        <f t="shared" si="36"/>
        <v>0</v>
      </c>
      <c r="BG63" s="10">
        <f t="shared" si="36"/>
        <v>0</v>
      </c>
      <c r="BH63" s="10">
        <f t="shared" si="36"/>
        <v>0</v>
      </c>
      <c r="BI63" s="10">
        <f t="shared" si="36"/>
        <v>0</v>
      </c>
      <c r="BJ63" s="10">
        <f t="shared" si="36"/>
        <v>0</v>
      </c>
      <c r="BK63" s="10">
        <f t="shared" si="36"/>
        <v>0</v>
      </c>
    </row>
    <row r="64" spans="1:63" x14ac:dyDescent="0.25">
      <c r="A64" s="31"/>
      <c r="B64" s="32"/>
      <c r="C64" s="146"/>
      <c r="D64" s="32"/>
      <c r="E64" s="32"/>
      <c r="F64" s="33">
        <f t="shared" si="6"/>
        <v>0</v>
      </c>
      <c r="G64" s="34"/>
      <c r="H64" s="10">
        <f t="shared" si="35"/>
        <v>0</v>
      </c>
      <c r="I64" s="10">
        <f t="shared" si="35"/>
        <v>0</v>
      </c>
      <c r="J64" s="10">
        <f t="shared" si="35"/>
        <v>0</v>
      </c>
      <c r="K64" s="10">
        <f t="shared" si="35"/>
        <v>0</v>
      </c>
      <c r="L64" s="10">
        <f t="shared" si="35"/>
        <v>0</v>
      </c>
      <c r="M64" s="10">
        <f t="shared" si="35"/>
        <v>0</v>
      </c>
      <c r="N64" s="10">
        <f t="shared" si="35"/>
        <v>0</v>
      </c>
      <c r="O64" s="10">
        <f t="shared" si="35"/>
        <v>0</v>
      </c>
      <c r="P64" s="10">
        <f t="shared" si="35"/>
        <v>0</v>
      </c>
      <c r="Q64" s="10">
        <f t="shared" si="35"/>
        <v>0</v>
      </c>
      <c r="R64" s="10">
        <f t="shared" si="35"/>
        <v>0</v>
      </c>
      <c r="S64" s="10">
        <f t="shared" si="35"/>
        <v>0</v>
      </c>
      <c r="T64" s="10">
        <f t="shared" si="35"/>
        <v>0</v>
      </c>
      <c r="U64" s="10">
        <f t="shared" si="35"/>
        <v>0</v>
      </c>
      <c r="V64" s="10">
        <f t="shared" si="35"/>
        <v>0</v>
      </c>
      <c r="W64" s="10">
        <f t="shared" si="35"/>
        <v>0</v>
      </c>
      <c r="X64" s="10">
        <f t="shared" si="34"/>
        <v>0</v>
      </c>
      <c r="Y64" s="10">
        <f t="shared" si="34"/>
        <v>0</v>
      </c>
      <c r="Z64" s="10">
        <f t="shared" si="34"/>
        <v>0</v>
      </c>
      <c r="AA64" s="10">
        <f t="shared" si="34"/>
        <v>0</v>
      </c>
      <c r="AB64" s="10">
        <f t="shared" si="34"/>
        <v>0</v>
      </c>
      <c r="AC64" s="10">
        <f t="shared" si="34"/>
        <v>0</v>
      </c>
      <c r="AD64" s="10">
        <f t="shared" si="34"/>
        <v>0</v>
      </c>
      <c r="AE64" s="10">
        <f t="shared" si="34"/>
        <v>0</v>
      </c>
      <c r="AF64" s="10">
        <f t="shared" si="34"/>
        <v>0</v>
      </c>
      <c r="AG64" s="10">
        <f t="shared" si="34"/>
        <v>0</v>
      </c>
      <c r="AH64" s="10">
        <f t="shared" si="34"/>
        <v>0</v>
      </c>
      <c r="AI64" s="10">
        <f t="shared" si="34"/>
        <v>0</v>
      </c>
      <c r="AJ64" s="10">
        <f t="shared" si="34"/>
        <v>0</v>
      </c>
      <c r="AK64" s="10">
        <f t="shared" si="34"/>
        <v>0</v>
      </c>
      <c r="AL64" s="10">
        <f t="shared" si="34"/>
        <v>0</v>
      </c>
      <c r="AM64" s="10">
        <f t="shared" si="30"/>
        <v>0</v>
      </c>
      <c r="AN64" s="10">
        <f t="shared" si="30"/>
        <v>0</v>
      </c>
      <c r="AO64" s="10">
        <f t="shared" si="30"/>
        <v>0</v>
      </c>
      <c r="AP64" s="10">
        <f t="shared" si="30"/>
        <v>0</v>
      </c>
      <c r="AQ64" s="10">
        <f t="shared" si="30"/>
        <v>0</v>
      </c>
      <c r="AR64" s="10">
        <f t="shared" si="30"/>
        <v>0</v>
      </c>
      <c r="AS64" s="124">
        <f t="shared" si="30"/>
        <v>0</v>
      </c>
      <c r="AT64" s="10">
        <f t="shared" si="30"/>
        <v>0</v>
      </c>
      <c r="AU64" s="10">
        <f t="shared" si="30"/>
        <v>0</v>
      </c>
      <c r="AV64" s="10">
        <f t="shared" si="30"/>
        <v>0</v>
      </c>
      <c r="AW64" s="10">
        <f t="shared" si="30"/>
        <v>0</v>
      </c>
      <c r="AX64" s="10">
        <f t="shared" si="30"/>
        <v>0</v>
      </c>
      <c r="AY64" s="10">
        <f t="shared" si="30"/>
        <v>0</v>
      </c>
      <c r="AZ64" s="10">
        <f t="shared" si="30"/>
        <v>0</v>
      </c>
      <c r="BA64" s="10">
        <f t="shared" si="30"/>
        <v>0</v>
      </c>
      <c r="BB64" s="10">
        <f t="shared" si="30"/>
        <v>0</v>
      </c>
      <c r="BC64" s="10">
        <f t="shared" si="31"/>
        <v>0</v>
      </c>
      <c r="BD64" s="10">
        <f t="shared" si="36"/>
        <v>0</v>
      </c>
      <c r="BE64" s="10">
        <f t="shared" si="36"/>
        <v>0</v>
      </c>
      <c r="BF64" s="10">
        <f t="shared" si="36"/>
        <v>0</v>
      </c>
      <c r="BG64" s="10">
        <f t="shared" si="36"/>
        <v>0</v>
      </c>
      <c r="BH64" s="10">
        <f t="shared" si="36"/>
        <v>0</v>
      </c>
      <c r="BI64" s="10">
        <f t="shared" si="36"/>
        <v>0</v>
      </c>
      <c r="BJ64" s="10">
        <f t="shared" si="36"/>
        <v>0</v>
      </c>
      <c r="BK64" s="10">
        <f t="shared" si="36"/>
        <v>0</v>
      </c>
    </row>
    <row r="65" spans="1:63" x14ac:dyDescent="0.25">
      <c r="B65" s="32"/>
      <c r="C65" s="146"/>
      <c r="D65" s="32"/>
      <c r="E65" s="32"/>
      <c r="F65" s="33">
        <f t="shared" si="6"/>
        <v>0</v>
      </c>
      <c r="G65" s="34"/>
      <c r="H65" s="10">
        <f t="shared" si="35"/>
        <v>0</v>
      </c>
      <c r="I65" s="10">
        <f t="shared" si="35"/>
        <v>0</v>
      </c>
      <c r="J65" s="10">
        <f t="shared" si="35"/>
        <v>0</v>
      </c>
      <c r="K65" s="10">
        <f t="shared" si="35"/>
        <v>0</v>
      </c>
      <c r="L65" s="10">
        <f t="shared" si="35"/>
        <v>0</v>
      </c>
      <c r="M65" s="10">
        <f t="shared" si="35"/>
        <v>0</v>
      </c>
      <c r="N65" s="10">
        <f t="shared" si="35"/>
        <v>0</v>
      </c>
      <c r="O65" s="10">
        <f t="shared" si="35"/>
        <v>0</v>
      </c>
      <c r="P65" s="10">
        <f t="shared" si="35"/>
        <v>0</v>
      </c>
      <c r="Q65" s="10">
        <f t="shared" si="35"/>
        <v>0</v>
      </c>
      <c r="R65" s="10">
        <f t="shared" si="35"/>
        <v>0</v>
      </c>
      <c r="S65" s="10">
        <f t="shared" si="35"/>
        <v>0</v>
      </c>
      <c r="T65" s="10">
        <f t="shared" si="35"/>
        <v>0</v>
      </c>
      <c r="U65" s="10">
        <f t="shared" si="35"/>
        <v>0</v>
      </c>
      <c r="V65" s="10">
        <f t="shared" si="35"/>
        <v>0</v>
      </c>
      <c r="W65" s="10">
        <f t="shared" si="35"/>
        <v>0</v>
      </c>
      <c r="X65" s="10">
        <f t="shared" si="34"/>
        <v>0</v>
      </c>
      <c r="Y65" s="10">
        <f t="shared" si="34"/>
        <v>0</v>
      </c>
      <c r="Z65" s="10">
        <f t="shared" si="34"/>
        <v>0</v>
      </c>
      <c r="AA65" s="10">
        <f t="shared" si="34"/>
        <v>0</v>
      </c>
      <c r="AB65" s="10">
        <f t="shared" si="34"/>
        <v>0</v>
      </c>
      <c r="AC65" s="10">
        <f t="shared" si="34"/>
        <v>0</v>
      </c>
      <c r="AD65" s="10">
        <f t="shared" si="34"/>
        <v>0</v>
      </c>
      <c r="AE65" s="10">
        <f t="shared" si="34"/>
        <v>0</v>
      </c>
      <c r="AF65" s="10">
        <f t="shared" si="34"/>
        <v>0</v>
      </c>
      <c r="AG65" s="10">
        <f t="shared" si="34"/>
        <v>0</v>
      </c>
      <c r="AH65" s="10">
        <f t="shared" si="34"/>
        <v>0</v>
      </c>
      <c r="AI65" s="10">
        <f t="shared" si="34"/>
        <v>0</v>
      </c>
      <c r="AJ65" s="10">
        <f t="shared" si="34"/>
        <v>0</v>
      </c>
      <c r="AK65" s="10">
        <f t="shared" si="34"/>
        <v>0</v>
      </c>
      <c r="AL65" s="10">
        <f t="shared" si="34"/>
        <v>0</v>
      </c>
      <c r="AM65" s="10">
        <f t="shared" si="30"/>
        <v>0</v>
      </c>
      <c r="AN65" s="10">
        <f t="shared" si="30"/>
        <v>0</v>
      </c>
      <c r="AO65" s="10">
        <f t="shared" si="30"/>
        <v>0</v>
      </c>
      <c r="AP65" s="10">
        <f t="shared" si="30"/>
        <v>0</v>
      </c>
      <c r="AQ65" s="10">
        <f t="shared" si="30"/>
        <v>0</v>
      </c>
      <c r="AR65" s="10">
        <f t="shared" si="30"/>
        <v>0</v>
      </c>
      <c r="AS65" s="124">
        <f t="shared" si="30"/>
        <v>0</v>
      </c>
      <c r="AT65" s="10">
        <f t="shared" si="30"/>
        <v>0</v>
      </c>
      <c r="AU65" s="10">
        <f t="shared" si="30"/>
        <v>0</v>
      </c>
      <c r="AV65" s="10">
        <f t="shared" si="30"/>
        <v>0</v>
      </c>
      <c r="AW65" s="10">
        <f t="shared" si="30"/>
        <v>0</v>
      </c>
      <c r="AX65" s="10">
        <f t="shared" si="30"/>
        <v>0</v>
      </c>
      <c r="AY65" s="10">
        <f t="shared" si="30"/>
        <v>0</v>
      </c>
      <c r="AZ65" s="10">
        <f t="shared" si="30"/>
        <v>0</v>
      </c>
      <c r="BA65" s="10">
        <f t="shared" si="30"/>
        <v>0</v>
      </c>
      <c r="BB65" s="10">
        <f t="shared" si="30"/>
        <v>0</v>
      </c>
      <c r="BC65" s="10">
        <f t="shared" si="31"/>
        <v>0</v>
      </c>
      <c r="BD65" s="10">
        <f t="shared" si="36"/>
        <v>0</v>
      </c>
      <c r="BE65" s="10">
        <f t="shared" si="36"/>
        <v>0</v>
      </c>
      <c r="BF65" s="10">
        <f t="shared" si="36"/>
        <v>0</v>
      </c>
      <c r="BG65" s="10">
        <f t="shared" si="36"/>
        <v>0</v>
      </c>
      <c r="BH65" s="10">
        <f t="shared" si="36"/>
        <v>0</v>
      </c>
      <c r="BI65" s="10">
        <f t="shared" si="36"/>
        <v>0</v>
      </c>
      <c r="BJ65" s="10">
        <f t="shared" si="36"/>
        <v>0</v>
      </c>
      <c r="BK65" s="10">
        <f t="shared" si="36"/>
        <v>0</v>
      </c>
    </row>
    <row r="66" spans="1:63" x14ac:dyDescent="0.25">
      <c r="A66" s="31"/>
      <c r="B66" s="32"/>
      <c r="C66" s="146"/>
      <c r="D66" s="32"/>
      <c r="E66" s="32"/>
      <c r="F66" s="33">
        <f t="shared" si="6"/>
        <v>0</v>
      </c>
      <c r="G66" s="34"/>
      <c r="H66" s="10">
        <f t="shared" si="35"/>
        <v>0</v>
      </c>
      <c r="I66" s="10">
        <f t="shared" si="35"/>
        <v>0</v>
      </c>
      <c r="J66" s="10">
        <f t="shared" si="35"/>
        <v>0</v>
      </c>
      <c r="K66" s="10">
        <f t="shared" si="35"/>
        <v>0</v>
      </c>
      <c r="L66" s="10">
        <f t="shared" si="35"/>
        <v>0</v>
      </c>
      <c r="M66" s="10">
        <f t="shared" si="35"/>
        <v>0</v>
      </c>
      <c r="N66" s="10">
        <f t="shared" si="35"/>
        <v>0</v>
      </c>
      <c r="O66" s="10">
        <f t="shared" si="35"/>
        <v>0</v>
      </c>
      <c r="P66" s="10">
        <f t="shared" si="35"/>
        <v>0</v>
      </c>
      <c r="Q66" s="10">
        <f t="shared" si="35"/>
        <v>0</v>
      </c>
      <c r="R66" s="10">
        <f t="shared" si="35"/>
        <v>0</v>
      </c>
      <c r="S66" s="10">
        <f t="shared" si="35"/>
        <v>0</v>
      </c>
      <c r="T66" s="10">
        <f t="shared" si="35"/>
        <v>0</v>
      </c>
      <c r="U66" s="10">
        <f t="shared" si="35"/>
        <v>0</v>
      </c>
      <c r="V66" s="10">
        <f t="shared" si="35"/>
        <v>0</v>
      </c>
      <c r="W66" s="10">
        <f t="shared" si="35"/>
        <v>0</v>
      </c>
      <c r="X66" s="10">
        <f t="shared" si="34"/>
        <v>0</v>
      </c>
      <c r="Y66" s="10">
        <f t="shared" si="34"/>
        <v>0</v>
      </c>
      <c r="Z66" s="10">
        <f t="shared" si="34"/>
        <v>0</v>
      </c>
      <c r="AA66" s="10">
        <f t="shared" si="34"/>
        <v>0</v>
      </c>
      <c r="AB66" s="10">
        <f t="shared" si="34"/>
        <v>0</v>
      </c>
      <c r="AC66" s="10">
        <f t="shared" si="34"/>
        <v>0</v>
      </c>
      <c r="AD66" s="10">
        <f t="shared" si="34"/>
        <v>0</v>
      </c>
      <c r="AE66" s="10">
        <f t="shared" si="34"/>
        <v>0</v>
      </c>
      <c r="AF66" s="10">
        <f t="shared" si="34"/>
        <v>0</v>
      </c>
      <c r="AG66" s="10">
        <f t="shared" si="34"/>
        <v>0</v>
      </c>
      <c r="AH66" s="10">
        <f t="shared" si="34"/>
        <v>0</v>
      </c>
      <c r="AI66" s="10">
        <f t="shared" si="34"/>
        <v>0</v>
      </c>
      <c r="AJ66" s="10">
        <f t="shared" si="34"/>
        <v>0</v>
      </c>
      <c r="AK66" s="10">
        <f t="shared" si="34"/>
        <v>0</v>
      </c>
      <c r="AL66" s="10">
        <f t="shared" si="34"/>
        <v>0</v>
      </c>
      <c r="AM66" s="10">
        <f t="shared" si="30"/>
        <v>0</v>
      </c>
      <c r="AN66" s="10">
        <f t="shared" si="30"/>
        <v>0</v>
      </c>
      <c r="AO66" s="10">
        <f t="shared" si="30"/>
        <v>0</v>
      </c>
      <c r="AP66" s="10">
        <f t="shared" si="30"/>
        <v>0</v>
      </c>
      <c r="AQ66" s="10">
        <f t="shared" si="30"/>
        <v>0</v>
      </c>
      <c r="AR66" s="10">
        <f t="shared" si="30"/>
        <v>0</v>
      </c>
      <c r="AS66" s="124">
        <f t="shared" si="30"/>
        <v>0</v>
      </c>
      <c r="AT66" s="10">
        <f t="shared" si="30"/>
        <v>0</v>
      </c>
      <c r="AU66" s="10">
        <f t="shared" si="30"/>
        <v>0</v>
      </c>
      <c r="AV66" s="10">
        <f t="shared" si="30"/>
        <v>0</v>
      </c>
      <c r="AW66" s="10">
        <f t="shared" si="30"/>
        <v>0</v>
      </c>
      <c r="AX66" s="10">
        <f t="shared" si="30"/>
        <v>0</v>
      </c>
      <c r="AY66" s="10">
        <f t="shared" si="30"/>
        <v>0</v>
      </c>
      <c r="AZ66" s="10">
        <f t="shared" si="30"/>
        <v>0</v>
      </c>
      <c r="BA66" s="10">
        <f t="shared" si="30"/>
        <v>0</v>
      </c>
      <c r="BB66" s="10">
        <f t="shared" si="30"/>
        <v>0</v>
      </c>
      <c r="BC66" s="10">
        <f t="shared" si="31"/>
        <v>0</v>
      </c>
      <c r="BD66" s="10">
        <f t="shared" si="36"/>
        <v>0</v>
      </c>
      <c r="BE66" s="10">
        <f t="shared" si="36"/>
        <v>0</v>
      </c>
      <c r="BF66" s="10">
        <f t="shared" si="36"/>
        <v>0</v>
      </c>
      <c r="BG66" s="10">
        <f t="shared" si="36"/>
        <v>0</v>
      </c>
      <c r="BH66" s="10">
        <f t="shared" si="36"/>
        <v>0</v>
      </c>
      <c r="BI66" s="10">
        <f t="shared" si="36"/>
        <v>0</v>
      </c>
      <c r="BJ66" s="10">
        <f t="shared" si="36"/>
        <v>0</v>
      </c>
      <c r="BK66" s="10">
        <f t="shared" si="36"/>
        <v>0</v>
      </c>
    </row>
    <row r="67" spans="1:63" x14ac:dyDescent="0.25">
      <c r="B67" s="32"/>
      <c r="C67" s="146"/>
      <c r="D67" s="32"/>
      <c r="E67" s="32"/>
      <c r="F67" s="33">
        <f t="shared" si="6"/>
        <v>0</v>
      </c>
      <c r="G67" s="34"/>
      <c r="H67" s="10">
        <f t="shared" si="35"/>
        <v>0</v>
      </c>
      <c r="I67" s="10">
        <f t="shared" si="35"/>
        <v>0</v>
      </c>
      <c r="J67" s="10">
        <f t="shared" si="35"/>
        <v>0</v>
      </c>
      <c r="K67" s="10">
        <f t="shared" si="35"/>
        <v>0</v>
      </c>
      <c r="L67" s="10">
        <f t="shared" si="35"/>
        <v>0</v>
      </c>
      <c r="M67" s="10">
        <f t="shared" si="35"/>
        <v>0</v>
      </c>
      <c r="N67" s="10">
        <f t="shared" si="35"/>
        <v>0</v>
      </c>
      <c r="O67" s="10">
        <f t="shared" si="35"/>
        <v>0</v>
      </c>
      <c r="P67" s="10">
        <f t="shared" si="35"/>
        <v>0</v>
      </c>
      <c r="Q67" s="10">
        <f t="shared" si="35"/>
        <v>0</v>
      </c>
      <c r="R67" s="10">
        <f t="shared" si="35"/>
        <v>0</v>
      </c>
      <c r="S67" s="10">
        <f t="shared" si="35"/>
        <v>0</v>
      </c>
      <c r="T67" s="10">
        <f t="shared" si="35"/>
        <v>0</v>
      </c>
      <c r="U67" s="10">
        <f t="shared" si="35"/>
        <v>0</v>
      </c>
      <c r="V67" s="10">
        <f t="shared" si="35"/>
        <v>0</v>
      </c>
      <c r="W67" s="10">
        <f t="shared" si="35"/>
        <v>0</v>
      </c>
      <c r="X67" s="10">
        <f t="shared" si="34"/>
        <v>0</v>
      </c>
      <c r="Y67" s="10">
        <f t="shared" si="34"/>
        <v>0</v>
      </c>
      <c r="Z67" s="10">
        <f t="shared" si="34"/>
        <v>0</v>
      </c>
      <c r="AA67" s="10">
        <f t="shared" si="34"/>
        <v>0</v>
      </c>
      <c r="AB67" s="10">
        <f t="shared" si="34"/>
        <v>0</v>
      </c>
      <c r="AC67" s="10">
        <f t="shared" si="34"/>
        <v>0</v>
      </c>
      <c r="AD67" s="10">
        <f t="shared" si="34"/>
        <v>0</v>
      </c>
      <c r="AE67" s="10">
        <f t="shared" si="34"/>
        <v>0</v>
      </c>
      <c r="AF67" s="10">
        <f t="shared" si="34"/>
        <v>0</v>
      </c>
      <c r="AG67" s="10">
        <f t="shared" si="34"/>
        <v>0</v>
      </c>
      <c r="AH67" s="10">
        <f t="shared" si="34"/>
        <v>0</v>
      </c>
      <c r="AI67" s="10">
        <f t="shared" si="34"/>
        <v>0</v>
      </c>
      <c r="AJ67" s="10">
        <f t="shared" si="34"/>
        <v>0</v>
      </c>
      <c r="AK67" s="10">
        <f t="shared" si="34"/>
        <v>0</v>
      </c>
      <c r="AL67" s="10">
        <f t="shared" si="34"/>
        <v>0</v>
      </c>
      <c r="AM67" s="10">
        <f t="shared" si="30"/>
        <v>0</v>
      </c>
      <c r="AN67" s="10">
        <f t="shared" si="30"/>
        <v>0</v>
      </c>
      <c r="AO67" s="10">
        <f t="shared" si="30"/>
        <v>0</v>
      </c>
      <c r="AP67" s="10">
        <f t="shared" si="30"/>
        <v>0</v>
      </c>
      <c r="AQ67" s="10">
        <f t="shared" si="30"/>
        <v>0</v>
      </c>
      <c r="AR67" s="10">
        <f t="shared" si="30"/>
        <v>0</v>
      </c>
      <c r="AS67" s="124">
        <f t="shared" si="30"/>
        <v>0</v>
      </c>
      <c r="AT67" s="10">
        <f t="shared" si="30"/>
        <v>0</v>
      </c>
      <c r="AU67" s="10">
        <f t="shared" si="30"/>
        <v>0</v>
      </c>
      <c r="AV67" s="10">
        <f t="shared" si="30"/>
        <v>0</v>
      </c>
      <c r="AW67" s="10">
        <f t="shared" si="30"/>
        <v>0</v>
      </c>
      <c r="AX67" s="10">
        <f t="shared" si="30"/>
        <v>0</v>
      </c>
      <c r="AY67" s="10">
        <f t="shared" si="30"/>
        <v>0</v>
      </c>
      <c r="AZ67" s="10">
        <f t="shared" si="30"/>
        <v>0</v>
      </c>
      <c r="BA67" s="10">
        <f t="shared" si="30"/>
        <v>0</v>
      </c>
      <c r="BB67" s="10">
        <f t="shared" si="30"/>
        <v>0</v>
      </c>
      <c r="BC67" s="10">
        <f t="shared" si="31"/>
        <v>0</v>
      </c>
      <c r="BD67" s="10">
        <f t="shared" si="36"/>
        <v>0</v>
      </c>
      <c r="BE67" s="10">
        <f t="shared" si="36"/>
        <v>0</v>
      </c>
      <c r="BF67" s="10">
        <f t="shared" si="36"/>
        <v>0</v>
      </c>
      <c r="BG67" s="10">
        <f t="shared" si="36"/>
        <v>0</v>
      </c>
      <c r="BH67" s="10">
        <f t="shared" si="36"/>
        <v>0</v>
      </c>
      <c r="BI67" s="10">
        <f t="shared" si="36"/>
        <v>0</v>
      </c>
      <c r="BJ67" s="10">
        <f t="shared" si="36"/>
        <v>0</v>
      </c>
      <c r="BK67" s="10">
        <f t="shared" si="36"/>
        <v>0</v>
      </c>
    </row>
    <row r="68" spans="1:63" x14ac:dyDescent="0.25">
      <c r="A68" s="31"/>
      <c r="B68" s="32"/>
      <c r="C68" s="146"/>
      <c r="D68" s="32"/>
      <c r="E68" s="32"/>
      <c r="F68" s="33">
        <f t="shared" si="6"/>
        <v>0</v>
      </c>
      <c r="G68" s="34"/>
      <c r="H68" s="10">
        <f t="shared" si="35"/>
        <v>0</v>
      </c>
      <c r="I68" s="10">
        <f t="shared" si="35"/>
        <v>0</v>
      </c>
      <c r="J68" s="10">
        <f t="shared" si="35"/>
        <v>0</v>
      </c>
      <c r="K68" s="10">
        <f t="shared" si="35"/>
        <v>0</v>
      </c>
      <c r="L68" s="10">
        <f t="shared" si="35"/>
        <v>0</v>
      </c>
      <c r="M68" s="10">
        <f t="shared" si="35"/>
        <v>0</v>
      </c>
      <c r="N68" s="10">
        <f t="shared" si="35"/>
        <v>0</v>
      </c>
      <c r="O68" s="10">
        <f t="shared" si="35"/>
        <v>0</v>
      </c>
      <c r="P68" s="10">
        <f t="shared" si="35"/>
        <v>0</v>
      </c>
      <c r="Q68" s="10">
        <f t="shared" si="35"/>
        <v>0</v>
      </c>
      <c r="R68" s="10">
        <f t="shared" si="35"/>
        <v>0</v>
      </c>
      <c r="S68" s="10">
        <f t="shared" si="35"/>
        <v>0</v>
      </c>
      <c r="T68" s="10">
        <f t="shared" si="35"/>
        <v>0</v>
      </c>
      <c r="U68" s="10">
        <f t="shared" si="35"/>
        <v>0</v>
      </c>
      <c r="V68" s="10">
        <f t="shared" si="35"/>
        <v>0</v>
      </c>
      <c r="W68" s="10">
        <f t="shared" si="35"/>
        <v>0</v>
      </c>
      <c r="X68" s="10">
        <f t="shared" si="34"/>
        <v>0</v>
      </c>
      <c r="Y68" s="10">
        <f t="shared" si="34"/>
        <v>0</v>
      </c>
      <c r="Z68" s="10">
        <f t="shared" si="34"/>
        <v>0</v>
      </c>
      <c r="AA68" s="10">
        <f t="shared" si="34"/>
        <v>0</v>
      </c>
      <c r="AB68" s="10">
        <f t="shared" si="34"/>
        <v>0</v>
      </c>
      <c r="AC68" s="10">
        <f t="shared" si="34"/>
        <v>0</v>
      </c>
      <c r="AD68" s="10">
        <f t="shared" si="34"/>
        <v>0</v>
      </c>
      <c r="AE68" s="10">
        <f t="shared" si="34"/>
        <v>0</v>
      </c>
      <c r="AF68" s="10">
        <f t="shared" si="34"/>
        <v>0</v>
      </c>
      <c r="AG68" s="10">
        <f t="shared" si="34"/>
        <v>0</v>
      </c>
      <c r="AH68" s="10">
        <f t="shared" si="34"/>
        <v>0</v>
      </c>
      <c r="AI68" s="10">
        <f t="shared" si="34"/>
        <v>0</v>
      </c>
      <c r="AJ68" s="10">
        <f t="shared" si="34"/>
        <v>0</v>
      </c>
      <c r="AK68" s="10">
        <f t="shared" si="34"/>
        <v>0</v>
      </c>
      <c r="AL68" s="10">
        <f t="shared" si="34"/>
        <v>0</v>
      </c>
      <c r="AM68" s="10">
        <f t="shared" ref="AM68:BB87" si="37">IF(AND(AM$4&gt;=$D68,AM$4&lt;=$E68,$F68&gt;0),1,0)</f>
        <v>0</v>
      </c>
      <c r="AN68" s="10">
        <f t="shared" si="37"/>
        <v>0</v>
      </c>
      <c r="AO68" s="10">
        <f t="shared" si="37"/>
        <v>0</v>
      </c>
      <c r="AP68" s="10">
        <f t="shared" si="37"/>
        <v>0</v>
      </c>
      <c r="AQ68" s="10">
        <f t="shared" si="37"/>
        <v>0</v>
      </c>
      <c r="AR68" s="10">
        <f t="shared" si="37"/>
        <v>0</v>
      </c>
      <c r="AS68" s="124">
        <f t="shared" si="37"/>
        <v>0</v>
      </c>
      <c r="AT68" s="10">
        <f t="shared" si="37"/>
        <v>0</v>
      </c>
      <c r="AU68" s="10">
        <f t="shared" si="37"/>
        <v>0</v>
      </c>
      <c r="AV68" s="10">
        <f t="shared" si="37"/>
        <v>0</v>
      </c>
      <c r="AW68" s="10">
        <f t="shared" si="37"/>
        <v>0</v>
      </c>
      <c r="AX68" s="10">
        <f t="shared" si="37"/>
        <v>0</v>
      </c>
      <c r="AY68" s="10">
        <f t="shared" si="37"/>
        <v>0</v>
      </c>
      <c r="AZ68" s="10">
        <f t="shared" si="37"/>
        <v>0</v>
      </c>
      <c r="BA68" s="10">
        <f t="shared" si="37"/>
        <v>0</v>
      </c>
      <c r="BB68" s="10">
        <f t="shared" si="37"/>
        <v>0</v>
      </c>
      <c r="BC68" s="10">
        <f t="shared" si="31"/>
        <v>0</v>
      </c>
      <c r="BD68" s="10">
        <f t="shared" si="36"/>
        <v>0</v>
      </c>
      <c r="BE68" s="10">
        <f t="shared" si="36"/>
        <v>0</v>
      </c>
      <c r="BF68" s="10">
        <f t="shared" si="36"/>
        <v>0</v>
      </c>
      <c r="BG68" s="10">
        <f t="shared" si="36"/>
        <v>0</v>
      </c>
      <c r="BH68" s="10">
        <f t="shared" si="36"/>
        <v>0</v>
      </c>
      <c r="BI68" s="10">
        <f t="shared" si="36"/>
        <v>0</v>
      </c>
      <c r="BJ68" s="10">
        <f t="shared" si="36"/>
        <v>0</v>
      </c>
      <c r="BK68" s="10">
        <f t="shared" si="36"/>
        <v>0</v>
      </c>
    </row>
    <row r="69" spans="1:63" x14ac:dyDescent="0.25">
      <c r="B69" s="32"/>
      <c r="C69" s="146"/>
      <c r="D69" s="32"/>
      <c r="E69" s="32"/>
      <c r="F69" s="33">
        <f t="shared" si="6"/>
        <v>0</v>
      </c>
      <c r="G69" s="34"/>
      <c r="H69" s="10">
        <f t="shared" si="35"/>
        <v>0</v>
      </c>
      <c r="I69" s="10">
        <f t="shared" si="35"/>
        <v>0</v>
      </c>
      <c r="J69" s="10">
        <f t="shared" si="35"/>
        <v>0</v>
      </c>
      <c r="K69" s="10">
        <f t="shared" si="35"/>
        <v>0</v>
      </c>
      <c r="L69" s="10">
        <f t="shared" si="35"/>
        <v>0</v>
      </c>
      <c r="M69" s="10">
        <f t="shared" si="35"/>
        <v>0</v>
      </c>
      <c r="N69" s="10">
        <f t="shared" si="35"/>
        <v>0</v>
      </c>
      <c r="O69" s="10">
        <f t="shared" si="35"/>
        <v>0</v>
      </c>
      <c r="P69" s="10">
        <f t="shared" si="35"/>
        <v>0</v>
      </c>
      <c r="Q69" s="10">
        <f t="shared" si="35"/>
        <v>0</v>
      </c>
      <c r="R69" s="10">
        <f t="shared" si="35"/>
        <v>0</v>
      </c>
      <c r="S69" s="10">
        <f t="shared" si="35"/>
        <v>0</v>
      </c>
      <c r="T69" s="10">
        <f t="shared" si="35"/>
        <v>0</v>
      </c>
      <c r="U69" s="10">
        <f t="shared" si="35"/>
        <v>0</v>
      </c>
      <c r="V69" s="10">
        <f t="shared" si="35"/>
        <v>0</v>
      </c>
      <c r="W69" s="10">
        <f t="shared" si="35"/>
        <v>0</v>
      </c>
      <c r="X69" s="10">
        <f t="shared" si="34"/>
        <v>0</v>
      </c>
      <c r="Y69" s="10">
        <f t="shared" si="34"/>
        <v>0</v>
      </c>
      <c r="Z69" s="10">
        <f t="shared" si="34"/>
        <v>0</v>
      </c>
      <c r="AA69" s="10">
        <f t="shared" si="34"/>
        <v>0</v>
      </c>
      <c r="AB69" s="10">
        <f t="shared" si="34"/>
        <v>0</v>
      </c>
      <c r="AC69" s="10">
        <f t="shared" si="34"/>
        <v>0</v>
      </c>
      <c r="AD69" s="10">
        <f t="shared" si="34"/>
        <v>0</v>
      </c>
      <c r="AE69" s="10">
        <f t="shared" si="34"/>
        <v>0</v>
      </c>
      <c r="AF69" s="10">
        <f t="shared" si="34"/>
        <v>0</v>
      </c>
      <c r="AG69" s="10">
        <f t="shared" si="34"/>
        <v>0</v>
      </c>
      <c r="AH69" s="10">
        <f t="shared" si="34"/>
        <v>0</v>
      </c>
      <c r="AI69" s="10">
        <f t="shared" si="34"/>
        <v>0</v>
      </c>
      <c r="AJ69" s="10">
        <f t="shared" si="34"/>
        <v>0</v>
      </c>
      <c r="AK69" s="10">
        <f t="shared" si="34"/>
        <v>0</v>
      </c>
      <c r="AL69" s="10">
        <f t="shared" si="34"/>
        <v>0</v>
      </c>
      <c r="AM69" s="10">
        <f t="shared" si="37"/>
        <v>0</v>
      </c>
      <c r="AN69" s="10">
        <f t="shared" si="37"/>
        <v>0</v>
      </c>
      <c r="AO69" s="10">
        <f t="shared" si="37"/>
        <v>0</v>
      </c>
      <c r="AP69" s="10">
        <f t="shared" si="37"/>
        <v>0</v>
      </c>
      <c r="AQ69" s="10">
        <f t="shared" si="37"/>
        <v>0</v>
      </c>
      <c r="AR69" s="10">
        <f t="shared" si="37"/>
        <v>0</v>
      </c>
      <c r="AS69" s="124">
        <f t="shared" ref="AS69:BB78" si="38">IF(AND(AS$4&gt;=$D69,AS$4&lt;=$E69,$F69&gt;0),1,0)</f>
        <v>0</v>
      </c>
      <c r="AT69" s="10">
        <f t="shared" si="38"/>
        <v>0</v>
      </c>
      <c r="AU69" s="10">
        <f t="shared" si="38"/>
        <v>0</v>
      </c>
      <c r="AV69" s="10">
        <f t="shared" si="38"/>
        <v>0</v>
      </c>
      <c r="AW69" s="10">
        <f t="shared" si="38"/>
        <v>0</v>
      </c>
      <c r="AX69" s="10">
        <f t="shared" si="38"/>
        <v>0</v>
      </c>
      <c r="AY69" s="10">
        <f t="shared" si="38"/>
        <v>0</v>
      </c>
      <c r="AZ69" s="10">
        <f t="shared" si="38"/>
        <v>0</v>
      </c>
      <c r="BA69" s="10">
        <f t="shared" si="38"/>
        <v>0</v>
      </c>
      <c r="BB69" s="10">
        <f t="shared" si="38"/>
        <v>0</v>
      </c>
      <c r="BC69" s="10">
        <f t="shared" si="31"/>
        <v>0</v>
      </c>
      <c r="BD69" s="10">
        <f t="shared" si="36"/>
        <v>0</v>
      </c>
      <c r="BE69" s="10">
        <f t="shared" si="36"/>
        <v>0</v>
      </c>
      <c r="BF69" s="10">
        <f t="shared" si="36"/>
        <v>0</v>
      </c>
      <c r="BG69" s="10">
        <f t="shared" si="36"/>
        <v>0</v>
      </c>
      <c r="BH69" s="10">
        <f t="shared" si="36"/>
        <v>0</v>
      </c>
      <c r="BI69" s="10">
        <f t="shared" si="36"/>
        <v>0</v>
      </c>
      <c r="BJ69" s="10">
        <f t="shared" si="36"/>
        <v>0</v>
      </c>
      <c r="BK69" s="10">
        <f t="shared" si="36"/>
        <v>0</v>
      </c>
    </row>
    <row r="70" spans="1:63" x14ac:dyDescent="0.25">
      <c r="A70" s="31"/>
      <c r="B70" s="32"/>
      <c r="C70" s="146"/>
      <c r="D70" s="32"/>
      <c r="E70" s="32"/>
      <c r="F70" s="33">
        <f t="shared" si="6"/>
        <v>0</v>
      </c>
      <c r="G70" s="34"/>
      <c r="H70" s="10">
        <f t="shared" si="35"/>
        <v>0</v>
      </c>
      <c r="I70" s="10">
        <f t="shared" si="35"/>
        <v>0</v>
      </c>
      <c r="J70" s="10">
        <f t="shared" si="35"/>
        <v>0</v>
      </c>
      <c r="K70" s="10">
        <f t="shared" si="35"/>
        <v>0</v>
      </c>
      <c r="L70" s="10">
        <f t="shared" si="35"/>
        <v>0</v>
      </c>
      <c r="M70" s="10">
        <f t="shared" si="35"/>
        <v>0</v>
      </c>
      <c r="N70" s="10">
        <f t="shared" si="35"/>
        <v>0</v>
      </c>
      <c r="O70" s="10">
        <f t="shared" si="35"/>
        <v>0</v>
      </c>
      <c r="P70" s="10">
        <f t="shared" si="35"/>
        <v>0</v>
      </c>
      <c r="Q70" s="10">
        <f t="shared" si="35"/>
        <v>0</v>
      </c>
      <c r="R70" s="10">
        <f t="shared" si="35"/>
        <v>0</v>
      </c>
      <c r="S70" s="10">
        <f t="shared" si="35"/>
        <v>0</v>
      </c>
      <c r="T70" s="10">
        <f t="shared" si="35"/>
        <v>0</v>
      </c>
      <c r="U70" s="10">
        <f t="shared" si="35"/>
        <v>0</v>
      </c>
      <c r="V70" s="10">
        <f t="shared" si="35"/>
        <v>0</v>
      </c>
      <c r="W70" s="10">
        <f t="shared" si="35"/>
        <v>0</v>
      </c>
      <c r="X70" s="10">
        <f t="shared" si="34"/>
        <v>0</v>
      </c>
      <c r="Y70" s="10">
        <f t="shared" si="34"/>
        <v>0</v>
      </c>
      <c r="Z70" s="10">
        <f t="shared" si="34"/>
        <v>0</v>
      </c>
      <c r="AA70" s="10">
        <f t="shared" si="34"/>
        <v>0</v>
      </c>
      <c r="AB70" s="10">
        <f t="shared" si="34"/>
        <v>0</v>
      </c>
      <c r="AC70" s="10">
        <f t="shared" si="34"/>
        <v>0</v>
      </c>
      <c r="AD70" s="10">
        <f t="shared" si="34"/>
        <v>0</v>
      </c>
      <c r="AE70" s="10">
        <f t="shared" si="34"/>
        <v>0</v>
      </c>
      <c r="AF70" s="10">
        <f t="shared" si="34"/>
        <v>0</v>
      </c>
      <c r="AG70" s="10">
        <f t="shared" si="34"/>
        <v>0</v>
      </c>
      <c r="AH70" s="10">
        <f t="shared" si="34"/>
        <v>0</v>
      </c>
      <c r="AI70" s="10">
        <f t="shared" si="34"/>
        <v>0</v>
      </c>
      <c r="AJ70" s="10">
        <f t="shared" si="34"/>
        <v>0</v>
      </c>
      <c r="AK70" s="10">
        <f t="shared" si="34"/>
        <v>0</v>
      </c>
      <c r="AL70" s="10">
        <f t="shared" si="34"/>
        <v>0</v>
      </c>
      <c r="AM70" s="10">
        <f t="shared" si="37"/>
        <v>0</v>
      </c>
      <c r="AN70" s="10">
        <f t="shared" si="37"/>
        <v>0</v>
      </c>
      <c r="AO70" s="10">
        <f t="shared" si="37"/>
        <v>0</v>
      </c>
      <c r="AP70" s="10">
        <f t="shared" si="37"/>
        <v>0</v>
      </c>
      <c r="AQ70" s="10">
        <f t="shared" si="37"/>
        <v>0</v>
      </c>
      <c r="AR70" s="10">
        <f t="shared" si="37"/>
        <v>0</v>
      </c>
      <c r="AS70" s="124">
        <f t="shared" si="38"/>
        <v>0</v>
      </c>
      <c r="AT70" s="10">
        <f t="shared" si="38"/>
        <v>0</v>
      </c>
      <c r="AU70" s="10">
        <f t="shared" si="38"/>
        <v>0</v>
      </c>
      <c r="AV70" s="10">
        <f t="shared" si="38"/>
        <v>0</v>
      </c>
      <c r="AW70" s="10">
        <f t="shared" si="38"/>
        <v>0</v>
      </c>
      <c r="AX70" s="10">
        <f t="shared" si="38"/>
        <v>0</v>
      </c>
      <c r="AY70" s="10">
        <f t="shared" si="38"/>
        <v>0</v>
      </c>
      <c r="AZ70" s="10">
        <f t="shared" si="38"/>
        <v>0</v>
      </c>
      <c r="BA70" s="10">
        <f t="shared" si="38"/>
        <v>0</v>
      </c>
      <c r="BB70" s="10">
        <f t="shared" si="38"/>
        <v>0</v>
      </c>
      <c r="BC70" s="10">
        <f t="shared" si="31"/>
        <v>0</v>
      </c>
      <c r="BD70" s="10">
        <f t="shared" si="36"/>
        <v>0</v>
      </c>
      <c r="BE70" s="10">
        <f t="shared" si="36"/>
        <v>0</v>
      </c>
      <c r="BF70" s="10">
        <f t="shared" si="36"/>
        <v>0</v>
      </c>
      <c r="BG70" s="10">
        <f t="shared" si="36"/>
        <v>0</v>
      </c>
      <c r="BH70" s="10">
        <f t="shared" si="36"/>
        <v>0</v>
      </c>
      <c r="BI70" s="10">
        <f t="shared" si="36"/>
        <v>0</v>
      </c>
      <c r="BJ70" s="10">
        <f t="shared" si="36"/>
        <v>0</v>
      </c>
      <c r="BK70" s="10">
        <f t="shared" si="36"/>
        <v>0</v>
      </c>
    </row>
    <row r="71" spans="1:63" x14ac:dyDescent="0.25">
      <c r="B71" s="32"/>
      <c r="C71" s="146"/>
      <c r="D71" s="32"/>
      <c r="E71" s="32"/>
      <c r="F71" s="33">
        <f t="shared" si="6"/>
        <v>0</v>
      </c>
      <c r="G71" s="34"/>
      <c r="H71" s="10">
        <f t="shared" si="35"/>
        <v>0</v>
      </c>
      <c r="I71" s="10">
        <f t="shared" si="35"/>
        <v>0</v>
      </c>
      <c r="J71" s="10">
        <f t="shared" si="35"/>
        <v>0</v>
      </c>
      <c r="K71" s="10">
        <f t="shared" si="35"/>
        <v>0</v>
      </c>
      <c r="L71" s="10">
        <f t="shared" si="35"/>
        <v>0</v>
      </c>
      <c r="M71" s="10">
        <f t="shared" si="35"/>
        <v>0</v>
      </c>
      <c r="N71" s="10">
        <f t="shared" si="35"/>
        <v>0</v>
      </c>
      <c r="O71" s="10">
        <f t="shared" si="35"/>
        <v>0</v>
      </c>
      <c r="P71" s="10">
        <f t="shared" si="35"/>
        <v>0</v>
      </c>
      <c r="Q71" s="10">
        <f t="shared" si="35"/>
        <v>0</v>
      </c>
      <c r="R71" s="10">
        <f t="shared" si="35"/>
        <v>0</v>
      </c>
      <c r="S71" s="10">
        <f t="shared" si="35"/>
        <v>0</v>
      </c>
      <c r="T71" s="10">
        <f t="shared" si="35"/>
        <v>0</v>
      </c>
      <c r="U71" s="10">
        <f t="shared" si="35"/>
        <v>0</v>
      </c>
      <c r="V71" s="10">
        <f t="shared" si="35"/>
        <v>0</v>
      </c>
      <c r="W71" s="10">
        <f t="shared" si="35"/>
        <v>0</v>
      </c>
      <c r="X71" s="10">
        <f t="shared" si="34"/>
        <v>0</v>
      </c>
      <c r="Y71" s="10">
        <f t="shared" si="34"/>
        <v>0</v>
      </c>
      <c r="Z71" s="10">
        <f t="shared" si="34"/>
        <v>0</v>
      </c>
      <c r="AA71" s="10">
        <f t="shared" si="34"/>
        <v>0</v>
      </c>
      <c r="AB71" s="10">
        <f t="shared" si="34"/>
        <v>0</v>
      </c>
      <c r="AC71" s="10">
        <f t="shared" si="34"/>
        <v>0</v>
      </c>
      <c r="AD71" s="10">
        <f t="shared" si="34"/>
        <v>0</v>
      </c>
      <c r="AE71" s="10">
        <f t="shared" si="34"/>
        <v>0</v>
      </c>
      <c r="AF71" s="10">
        <f t="shared" si="34"/>
        <v>0</v>
      </c>
      <c r="AG71" s="10">
        <f t="shared" si="34"/>
        <v>0</v>
      </c>
      <c r="AH71" s="10">
        <f t="shared" si="34"/>
        <v>0</v>
      </c>
      <c r="AI71" s="10">
        <f t="shared" si="34"/>
        <v>0</v>
      </c>
      <c r="AJ71" s="10">
        <f t="shared" si="34"/>
        <v>0</v>
      </c>
      <c r="AK71" s="10">
        <f t="shared" si="34"/>
        <v>0</v>
      </c>
      <c r="AL71" s="10">
        <f t="shared" si="34"/>
        <v>0</v>
      </c>
      <c r="AM71" s="10">
        <f t="shared" si="37"/>
        <v>0</v>
      </c>
      <c r="AN71" s="10">
        <f t="shared" si="37"/>
        <v>0</v>
      </c>
      <c r="AO71" s="10">
        <f t="shared" si="37"/>
        <v>0</v>
      </c>
      <c r="AP71" s="10">
        <f t="shared" si="37"/>
        <v>0</v>
      </c>
      <c r="AQ71" s="10">
        <f t="shared" si="37"/>
        <v>0</v>
      </c>
      <c r="AR71" s="10">
        <f t="shared" si="37"/>
        <v>0</v>
      </c>
      <c r="AS71" s="124">
        <f t="shared" si="38"/>
        <v>0</v>
      </c>
      <c r="AT71" s="10">
        <f t="shared" si="38"/>
        <v>0</v>
      </c>
      <c r="AU71" s="10">
        <f t="shared" si="38"/>
        <v>0</v>
      </c>
      <c r="AV71" s="10">
        <f t="shared" si="38"/>
        <v>0</v>
      </c>
      <c r="AW71" s="10">
        <f t="shared" si="38"/>
        <v>0</v>
      </c>
      <c r="AX71" s="10">
        <f t="shared" si="38"/>
        <v>0</v>
      </c>
      <c r="AY71" s="10">
        <f t="shared" si="38"/>
        <v>0</v>
      </c>
      <c r="AZ71" s="10">
        <f t="shared" si="38"/>
        <v>0</v>
      </c>
      <c r="BA71" s="10">
        <f t="shared" si="38"/>
        <v>0</v>
      </c>
      <c r="BB71" s="10">
        <f t="shared" si="38"/>
        <v>0</v>
      </c>
      <c r="BC71" s="10">
        <f t="shared" si="31"/>
        <v>0</v>
      </c>
      <c r="BD71" s="10">
        <f t="shared" si="36"/>
        <v>0</v>
      </c>
      <c r="BE71" s="10">
        <f t="shared" si="36"/>
        <v>0</v>
      </c>
      <c r="BF71" s="10">
        <f t="shared" si="36"/>
        <v>0</v>
      </c>
      <c r="BG71" s="10">
        <f t="shared" si="36"/>
        <v>0</v>
      </c>
      <c r="BH71" s="10">
        <f t="shared" si="36"/>
        <v>0</v>
      </c>
      <c r="BI71" s="10">
        <f t="shared" si="36"/>
        <v>0</v>
      </c>
      <c r="BJ71" s="10">
        <f t="shared" si="36"/>
        <v>0</v>
      </c>
      <c r="BK71" s="10">
        <f t="shared" si="36"/>
        <v>0</v>
      </c>
    </row>
    <row r="72" spans="1:63" x14ac:dyDescent="0.25">
      <c r="A72" s="31"/>
      <c r="B72" s="32"/>
      <c r="C72" s="146"/>
      <c r="D72" s="32"/>
      <c r="E72" s="32"/>
      <c r="F72" s="33">
        <f t="shared" ref="F72:F135" si="39">+E72-D72</f>
        <v>0</v>
      </c>
      <c r="G72" s="34"/>
      <c r="H72" s="10">
        <f t="shared" si="35"/>
        <v>0</v>
      </c>
      <c r="I72" s="10">
        <f t="shared" si="35"/>
        <v>0</v>
      </c>
      <c r="J72" s="10">
        <f t="shared" si="35"/>
        <v>0</v>
      </c>
      <c r="K72" s="10">
        <f t="shared" si="35"/>
        <v>0</v>
      </c>
      <c r="L72" s="10">
        <f t="shared" si="35"/>
        <v>0</v>
      </c>
      <c r="M72" s="10">
        <f t="shared" si="35"/>
        <v>0</v>
      </c>
      <c r="N72" s="10">
        <f t="shared" si="35"/>
        <v>0</v>
      </c>
      <c r="O72" s="10">
        <f t="shared" si="35"/>
        <v>0</v>
      </c>
      <c r="P72" s="10">
        <f t="shared" si="35"/>
        <v>0</v>
      </c>
      <c r="Q72" s="10">
        <f t="shared" si="35"/>
        <v>0</v>
      </c>
      <c r="R72" s="10">
        <f t="shared" si="35"/>
        <v>0</v>
      </c>
      <c r="S72" s="10">
        <f t="shared" si="35"/>
        <v>0</v>
      </c>
      <c r="T72" s="10">
        <f t="shared" si="35"/>
        <v>0</v>
      </c>
      <c r="U72" s="10">
        <f t="shared" si="35"/>
        <v>0</v>
      </c>
      <c r="V72" s="10">
        <f t="shared" si="35"/>
        <v>0</v>
      </c>
      <c r="W72" s="10">
        <f t="shared" si="35"/>
        <v>0</v>
      </c>
      <c r="X72" s="10">
        <f t="shared" si="34"/>
        <v>0</v>
      </c>
      <c r="Y72" s="10">
        <f t="shared" si="34"/>
        <v>0</v>
      </c>
      <c r="Z72" s="10">
        <f t="shared" si="34"/>
        <v>0</v>
      </c>
      <c r="AA72" s="10">
        <f t="shared" si="34"/>
        <v>0</v>
      </c>
      <c r="AB72" s="10">
        <f t="shared" si="34"/>
        <v>0</v>
      </c>
      <c r="AC72" s="10">
        <f t="shared" si="34"/>
        <v>0</v>
      </c>
      <c r="AD72" s="10">
        <f t="shared" si="34"/>
        <v>0</v>
      </c>
      <c r="AE72" s="10">
        <f t="shared" si="34"/>
        <v>0</v>
      </c>
      <c r="AF72" s="10">
        <f t="shared" si="34"/>
        <v>0</v>
      </c>
      <c r="AG72" s="10">
        <f t="shared" si="34"/>
        <v>0</v>
      </c>
      <c r="AH72" s="10">
        <f t="shared" si="34"/>
        <v>0</v>
      </c>
      <c r="AI72" s="10">
        <f t="shared" si="34"/>
        <v>0</v>
      </c>
      <c r="AJ72" s="10">
        <f t="shared" si="34"/>
        <v>0</v>
      </c>
      <c r="AK72" s="10">
        <f t="shared" si="34"/>
        <v>0</v>
      </c>
      <c r="AL72" s="10">
        <f t="shared" si="34"/>
        <v>0</v>
      </c>
      <c r="AM72" s="10">
        <f t="shared" si="37"/>
        <v>0</v>
      </c>
      <c r="AN72" s="10">
        <f t="shared" si="37"/>
        <v>0</v>
      </c>
      <c r="AO72" s="10">
        <f t="shared" si="37"/>
        <v>0</v>
      </c>
      <c r="AP72" s="10">
        <f t="shared" si="37"/>
        <v>0</v>
      </c>
      <c r="AQ72" s="10">
        <f t="shared" si="37"/>
        <v>0</v>
      </c>
      <c r="AR72" s="10">
        <f t="shared" si="37"/>
        <v>0</v>
      </c>
      <c r="AS72" s="124">
        <f t="shared" si="38"/>
        <v>0</v>
      </c>
      <c r="AT72" s="10">
        <f t="shared" si="38"/>
        <v>0</v>
      </c>
      <c r="AU72" s="10">
        <f t="shared" si="38"/>
        <v>0</v>
      </c>
      <c r="AV72" s="10">
        <f t="shared" si="38"/>
        <v>0</v>
      </c>
      <c r="AW72" s="10">
        <f t="shared" si="38"/>
        <v>0</v>
      </c>
      <c r="AX72" s="10">
        <f t="shared" si="38"/>
        <v>0</v>
      </c>
      <c r="AY72" s="10">
        <f t="shared" si="38"/>
        <v>0</v>
      </c>
      <c r="AZ72" s="10">
        <f t="shared" si="38"/>
        <v>0</v>
      </c>
      <c r="BA72" s="10">
        <f t="shared" si="38"/>
        <v>0</v>
      </c>
      <c r="BB72" s="10">
        <f t="shared" si="38"/>
        <v>0</v>
      </c>
      <c r="BC72" s="10">
        <f t="shared" si="31"/>
        <v>0</v>
      </c>
      <c r="BD72" s="10">
        <f t="shared" si="36"/>
        <v>0</v>
      </c>
      <c r="BE72" s="10">
        <f t="shared" si="36"/>
        <v>0</v>
      </c>
      <c r="BF72" s="10">
        <f t="shared" si="36"/>
        <v>0</v>
      </c>
      <c r="BG72" s="10">
        <f t="shared" si="36"/>
        <v>0</v>
      </c>
      <c r="BH72" s="10">
        <f t="shared" si="36"/>
        <v>0</v>
      </c>
      <c r="BI72" s="10">
        <f t="shared" si="36"/>
        <v>0</v>
      </c>
      <c r="BJ72" s="10">
        <f t="shared" si="36"/>
        <v>0</v>
      </c>
      <c r="BK72" s="10">
        <f t="shared" si="36"/>
        <v>0</v>
      </c>
    </row>
    <row r="73" spans="1:63" x14ac:dyDescent="0.25">
      <c r="B73" s="32"/>
      <c r="C73" s="146"/>
      <c r="D73" s="32"/>
      <c r="E73" s="32"/>
      <c r="F73" s="33">
        <f t="shared" si="39"/>
        <v>0</v>
      </c>
      <c r="G73" s="34"/>
      <c r="H73" s="10">
        <f t="shared" si="35"/>
        <v>0</v>
      </c>
      <c r="I73" s="10">
        <f t="shared" si="35"/>
        <v>0</v>
      </c>
      <c r="J73" s="10">
        <f t="shared" si="35"/>
        <v>0</v>
      </c>
      <c r="K73" s="10">
        <f t="shared" si="35"/>
        <v>0</v>
      </c>
      <c r="L73" s="10">
        <f t="shared" si="35"/>
        <v>0</v>
      </c>
      <c r="M73" s="10">
        <f t="shared" si="35"/>
        <v>0</v>
      </c>
      <c r="N73" s="10">
        <f t="shared" si="35"/>
        <v>0</v>
      </c>
      <c r="O73" s="10">
        <f t="shared" si="35"/>
        <v>0</v>
      </c>
      <c r="P73" s="10">
        <f t="shared" si="35"/>
        <v>0</v>
      </c>
      <c r="Q73" s="10">
        <f t="shared" si="35"/>
        <v>0</v>
      </c>
      <c r="R73" s="10">
        <f t="shared" si="35"/>
        <v>0</v>
      </c>
      <c r="S73" s="10">
        <f t="shared" si="35"/>
        <v>0</v>
      </c>
      <c r="T73" s="10">
        <f t="shared" si="35"/>
        <v>0</v>
      </c>
      <c r="U73" s="10">
        <f t="shared" si="35"/>
        <v>0</v>
      </c>
      <c r="V73" s="10">
        <f t="shared" si="35"/>
        <v>0</v>
      </c>
      <c r="W73" s="10">
        <f t="shared" si="35"/>
        <v>0</v>
      </c>
      <c r="X73" s="10">
        <f t="shared" si="34"/>
        <v>0</v>
      </c>
      <c r="Y73" s="10">
        <f t="shared" si="34"/>
        <v>0</v>
      </c>
      <c r="Z73" s="10">
        <f t="shared" si="34"/>
        <v>0</v>
      </c>
      <c r="AA73" s="10">
        <f t="shared" si="34"/>
        <v>0</v>
      </c>
      <c r="AB73" s="10">
        <f t="shared" si="34"/>
        <v>0</v>
      </c>
      <c r="AC73" s="10">
        <f t="shared" si="34"/>
        <v>0</v>
      </c>
      <c r="AD73" s="10">
        <f t="shared" si="34"/>
        <v>0</v>
      </c>
      <c r="AE73" s="10">
        <f t="shared" si="34"/>
        <v>0</v>
      </c>
      <c r="AF73" s="10">
        <f t="shared" si="34"/>
        <v>0</v>
      </c>
      <c r="AG73" s="10">
        <f t="shared" si="34"/>
        <v>0</v>
      </c>
      <c r="AH73" s="10">
        <f t="shared" si="34"/>
        <v>0</v>
      </c>
      <c r="AI73" s="10">
        <f t="shared" si="34"/>
        <v>0</v>
      </c>
      <c r="AJ73" s="10">
        <f t="shared" si="34"/>
        <v>0</v>
      </c>
      <c r="AK73" s="10">
        <f t="shared" si="34"/>
        <v>0</v>
      </c>
      <c r="AL73" s="10">
        <f t="shared" si="34"/>
        <v>0</v>
      </c>
      <c r="AM73" s="10">
        <f t="shared" si="37"/>
        <v>0</v>
      </c>
      <c r="AN73" s="10">
        <f t="shared" si="37"/>
        <v>0</v>
      </c>
      <c r="AO73" s="10">
        <f t="shared" si="37"/>
        <v>0</v>
      </c>
      <c r="AP73" s="10">
        <f t="shared" si="37"/>
        <v>0</v>
      </c>
      <c r="AQ73" s="10">
        <f t="shared" si="37"/>
        <v>0</v>
      </c>
      <c r="AR73" s="10">
        <f t="shared" si="37"/>
        <v>0</v>
      </c>
      <c r="AS73" s="124">
        <f t="shared" si="38"/>
        <v>0</v>
      </c>
      <c r="AT73" s="10">
        <f t="shared" si="38"/>
        <v>0</v>
      </c>
      <c r="AU73" s="10">
        <f t="shared" si="38"/>
        <v>0</v>
      </c>
      <c r="AV73" s="10">
        <f t="shared" si="38"/>
        <v>0</v>
      </c>
      <c r="AW73" s="10">
        <f t="shared" si="38"/>
        <v>0</v>
      </c>
      <c r="AX73" s="10">
        <f t="shared" si="38"/>
        <v>0</v>
      </c>
      <c r="AY73" s="10">
        <f t="shared" si="38"/>
        <v>0</v>
      </c>
      <c r="AZ73" s="10">
        <f t="shared" si="38"/>
        <v>0</v>
      </c>
      <c r="BA73" s="10">
        <f t="shared" si="38"/>
        <v>0</v>
      </c>
      <c r="BB73" s="10">
        <f t="shared" si="38"/>
        <v>0</v>
      </c>
      <c r="BC73" s="10">
        <f t="shared" si="31"/>
        <v>0</v>
      </c>
      <c r="BD73" s="10">
        <f t="shared" ref="BD73:BK82" si="40">IF(AND(BD$4&gt;=$D73,BD$4&lt;=$E73,$F73&gt;0),1,0)</f>
        <v>0</v>
      </c>
      <c r="BE73" s="10">
        <f t="shared" si="40"/>
        <v>0</v>
      </c>
      <c r="BF73" s="10">
        <f t="shared" si="40"/>
        <v>0</v>
      </c>
      <c r="BG73" s="10">
        <f t="shared" si="40"/>
        <v>0</v>
      </c>
      <c r="BH73" s="10">
        <f t="shared" si="40"/>
        <v>0</v>
      </c>
      <c r="BI73" s="10">
        <f t="shared" si="40"/>
        <v>0</v>
      </c>
      <c r="BJ73" s="10">
        <f t="shared" si="40"/>
        <v>0</v>
      </c>
      <c r="BK73" s="10">
        <f t="shared" si="40"/>
        <v>0</v>
      </c>
    </row>
    <row r="74" spans="1:63" x14ac:dyDescent="0.25">
      <c r="A74" s="31"/>
      <c r="B74" s="32"/>
      <c r="C74" s="146"/>
      <c r="D74" s="32"/>
      <c r="E74" s="32"/>
      <c r="F74" s="33">
        <f t="shared" si="39"/>
        <v>0</v>
      </c>
      <c r="G74" s="34"/>
      <c r="H74" s="10">
        <f t="shared" si="35"/>
        <v>0</v>
      </c>
      <c r="I74" s="10">
        <f t="shared" si="35"/>
        <v>0</v>
      </c>
      <c r="J74" s="10">
        <f t="shared" si="35"/>
        <v>0</v>
      </c>
      <c r="K74" s="10">
        <f t="shared" si="35"/>
        <v>0</v>
      </c>
      <c r="L74" s="10">
        <f t="shared" si="35"/>
        <v>0</v>
      </c>
      <c r="M74" s="10">
        <f t="shared" si="35"/>
        <v>0</v>
      </c>
      <c r="N74" s="10">
        <f t="shared" si="35"/>
        <v>0</v>
      </c>
      <c r="O74" s="10">
        <f t="shared" si="35"/>
        <v>0</v>
      </c>
      <c r="P74" s="10">
        <f t="shared" si="35"/>
        <v>0</v>
      </c>
      <c r="Q74" s="10">
        <f t="shared" si="35"/>
        <v>0</v>
      </c>
      <c r="R74" s="10">
        <f t="shared" si="35"/>
        <v>0</v>
      </c>
      <c r="S74" s="10">
        <f t="shared" si="35"/>
        <v>0</v>
      </c>
      <c r="T74" s="10">
        <f t="shared" si="35"/>
        <v>0</v>
      </c>
      <c r="U74" s="10">
        <f t="shared" si="35"/>
        <v>0</v>
      </c>
      <c r="V74" s="10">
        <f t="shared" si="35"/>
        <v>0</v>
      </c>
      <c r="W74" s="10">
        <f t="shared" si="35"/>
        <v>0</v>
      </c>
      <c r="X74" s="10">
        <f t="shared" si="34"/>
        <v>0</v>
      </c>
      <c r="Y74" s="10">
        <f t="shared" si="34"/>
        <v>0</v>
      </c>
      <c r="Z74" s="10">
        <f t="shared" si="34"/>
        <v>0</v>
      </c>
      <c r="AA74" s="10">
        <f t="shared" si="34"/>
        <v>0</v>
      </c>
      <c r="AB74" s="10">
        <f t="shared" si="34"/>
        <v>0</v>
      </c>
      <c r="AC74" s="10">
        <f t="shared" si="34"/>
        <v>0</v>
      </c>
      <c r="AD74" s="10">
        <f t="shared" si="34"/>
        <v>0</v>
      </c>
      <c r="AE74" s="10">
        <f t="shared" si="34"/>
        <v>0</v>
      </c>
      <c r="AF74" s="10">
        <f t="shared" si="34"/>
        <v>0</v>
      </c>
      <c r="AG74" s="10">
        <f t="shared" si="34"/>
        <v>0</v>
      </c>
      <c r="AH74" s="10">
        <f t="shared" si="34"/>
        <v>0</v>
      </c>
      <c r="AI74" s="10">
        <f t="shared" si="34"/>
        <v>0</v>
      </c>
      <c r="AJ74" s="10">
        <f t="shared" si="34"/>
        <v>0</v>
      </c>
      <c r="AK74" s="10">
        <f t="shared" si="34"/>
        <v>0</v>
      </c>
      <c r="AL74" s="10">
        <f t="shared" si="34"/>
        <v>0</v>
      </c>
      <c r="AM74" s="10">
        <f t="shared" si="37"/>
        <v>0</v>
      </c>
      <c r="AN74" s="10">
        <f t="shared" si="37"/>
        <v>0</v>
      </c>
      <c r="AO74" s="10">
        <f t="shared" si="37"/>
        <v>0</v>
      </c>
      <c r="AP74" s="10">
        <f t="shared" si="37"/>
        <v>0</v>
      </c>
      <c r="AQ74" s="10">
        <f t="shared" si="37"/>
        <v>0</v>
      </c>
      <c r="AR74" s="10">
        <f t="shared" si="37"/>
        <v>0</v>
      </c>
      <c r="AS74" s="124">
        <f t="shared" si="38"/>
        <v>0</v>
      </c>
      <c r="AT74" s="10">
        <f t="shared" si="38"/>
        <v>0</v>
      </c>
      <c r="AU74" s="10">
        <f t="shared" si="38"/>
        <v>0</v>
      </c>
      <c r="AV74" s="10">
        <f t="shared" si="38"/>
        <v>0</v>
      </c>
      <c r="AW74" s="10">
        <f t="shared" si="38"/>
        <v>0</v>
      </c>
      <c r="AX74" s="10">
        <f t="shared" si="38"/>
        <v>0</v>
      </c>
      <c r="AY74" s="10">
        <f t="shared" si="38"/>
        <v>0</v>
      </c>
      <c r="AZ74" s="10">
        <f t="shared" si="38"/>
        <v>0</v>
      </c>
      <c r="BA74" s="10">
        <f t="shared" si="38"/>
        <v>0</v>
      </c>
      <c r="BB74" s="10">
        <f t="shared" si="38"/>
        <v>0</v>
      </c>
      <c r="BC74" s="10">
        <f t="shared" si="31"/>
        <v>0</v>
      </c>
      <c r="BD74" s="10">
        <f t="shared" si="40"/>
        <v>0</v>
      </c>
      <c r="BE74" s="10">
        <f t="shared" si="40"/>
        <v>0</v>
      </c>
      <c r="BF74" s="10">
        <f t="shared" si="40"/>
        <v>0</v>
      </c>
      <c r="BG74" s="10">
        <f t="shared" si="40"/>
        <v>0</v>
      </c>
      <c r="BH74" s="10">
        <f t="shared" si="40"/>
        <v>0</v>
      </c>
      <c r="BI74" s="10">
        <f t="shared" si="40"/>
        <v>0</v>
      </c>
      <c r="BJ74" s="10">
        <f t="shared" si="40"/>
        <v>0</v>
      </c>
      <c r="BK74" s="10">
        <f t="shared" si="40"/>
        <v>0</v>
      </c>
    </row>
    <row r="75" spans="1:63" x14ac:dyDescent="0.25">
      <c r="B75" s="32"/>
      <c r="C75" s="146"/>
      <c r="D75" s="32"/>
      <c r="E75" s="32"/>
      <c r="F75" s="33">
        <f t="shared" si="39"/>
        <v>0</v>
      </c>
      <c r="G75" s="34"/>
      <c r="H75" s="10">
        <f t="shared" si="35"/>
        <v>0</v>
      </c>
      <c r="I75" s="10">
        <f t="shared" si="35"/>
        <v>0</v>
      </c>
      <c r="J75" s="10">
        <f t="shared" si="35"/>
        <v>0</v>
      </c>
      <c r="K75" s="10">
        <f t="shared" si="35"/>
        <v>0</v>
      </c>
      <c r="L75" s="10">
        <f t="shared" si="35"/>
        <v>0</v>
      </c>
      <c r="M75" s="10">
        <f t="shared" si="35"/>
        <v>0</v>
      </c>
      <c r="N75" s="10">
        <f t="shared" si="35"/>
        <v>0</v>
      </c>
      <c r="O75" s="10">
        <f t="shared" si="35"/>
        <v>0</v>
      </c>
      <c r="P75" s="10">
        <f t="shared" si="35"/>
        <v>0</v>
      </c>
      <c r="Q75" s="10">
        <f t="shared" si="35"/>
        <v>0</v>
      </c>
      <c r="R75" s="10">
        <f t="shared" si="35"/>
        <v>0</v>
      </c>
      <c r="S75" s="10">
        <f t="shared" si="35"/>
        <v>0</v>
      </c>
      <c r="T75" s="10">
        <f t="shared" si="35"/>
        <v>0</v>
      </c>
      <c r="U75" s="10">
        <f t="shared" si="35"/>
        <v>0</v>
      </c>
      <c r="V75" s="10">
        <f t="shared" si="35"/>
        <v>0</v>
      </c>
      <c r="W75" s="10">
        <f t="shared" ref="W75:AL90" si="41">IF(AND(W$4&gt;=$D75,W$4&lt;=$E75,$F75&gt;0),1,0)</f>
        <v>0</v>
      </c>
      <c r="X75" s="10">
        <f t="shared" si="41"/>
        <v>0</v>
      </c>
      <c r="Y75" s="10">
        <f t="shared" si="41"/>
        <v>0</v>
      </c>
      <c r="Z75" s="10">
        <f t="shared" si="41"/>
        <v>0</v>
      </c>
      <c r="AA75" s="10">
        <f t="shared" si="41"/>
        <v>0</v>
      </c>
      <c r="AB75" s="10">
        <f t="shared" si="41"/>
        <v>0</v>
      </c>
      <c r="AC75" s="10">
        <f t="shared" si="41"/>
        <v>0</v>
      </c>
      <c r="AD75" s="10">
        <f t="shared" si="41"/>
        <v>0</v>
      </c>
      <c r="AE75" s="10">
        <f t="shared" si="41"/>
        <v>0</v>
      </c>
      <c r="AF75" s="10">
        <f t="shared" si="41"/>
        <v>0</v>
      </c>
      <c r="AG75" s="10">
        <f t="shared" si="41"/>
        <v>0</v>
      </c>
      <c r="AH75" s="10">
        <f t="shared" si="41"/>
        <v>0</v>
      </c>
      <c r="AI75" s="10">
        <f t="shared" si="41"/>
        <v>0</v>
      </c>
      <c r="AJ75" s="10">
        <f t="shared" si="41"/>
        <v>0</v>
      </c>
      <c r="AK75" s="10">
        <f t="shared" si="41"/>
        <v>0</v>
      </c>
      <c r="AL75" s="10">
        <f t="shared" si="41"/>
        <v>0</v>
      </c>
      <c r="AM75" s="10">
        <f t="shared" si="37"/>
        <v>0</v>
      </c>
      <c r="AN75" s="10">
        <f t="shared" si="37"/>
        <v>0</v>
      </c>
      <c r="AO75" s="10">
        <f t="shared" si="37"/>
        <v>0</v>
      </c>
      <c r="AP75" s="10">
        <f t="shared" si="37"/>
        <v>0</v>
      </c>
      <c r="AQ75" s="10">
        <f t="shared" si="37"/>
        <v>0</v>
      </c>
      <c r="AR75" s="10">
        <f t="shared" si="37"/>
        <v>0</v>
      </c>
      <c r="AS75" s="124">
        <f t="shared" si="38"/>
        <v>0</v>
      </c>
      <c r="AT75" s="10">
        <f t="shared" si="38"/>
        <v>0</v>
      </c>
      <c r="AU75" s="10">
        <f t="shared" si="38"/>
        <v>0</v>
      </c>
      <c r="AV75" s="10">
        <f t="shared" si="38"/>
        <v>0</v>
      </c>
      <c r="AW75" s="10">
        <f t="shared" si="38"/>
        <v>0</v>
      </c>
      <c r="AX75" s="10">
        <f t="shared" si="38"/>
        <v>0</v>
      </c>
      <c r="AY75" s="10">
        <f t="shared" si="38"/>
        <v>0</v>
      </c>
      <c r="AZ75" s="10">
        <f t="shared" si="38"/>
        <v>0</v>
      </c>
      <c r="BA75" s="10">
        <f t="shared" si="38"/>
        <v>0</v>
      </c>
      <c r="BB75" s="10">
        <f t="shared" si="38"/>
        <v>0</v>
      </c>
      <c r="BC75" s="10">
        <f t="shared" si="31"/>
        <v>0</v>
      </c>
      <c r="BD75" s="10">
        <f t="shared" si="40"/>
        <v>0</v>
      </c>
      <c r="BE75" s="10">
        <f t="shared" si="40"/>
        <v>0</v>
      </c>
      <c r="BF75" s="10">
        <f t="shared" si="40"/>
        <v>0</v>
      </c>
      <c r="BG75" s="10">
        <f t="shared" si="40"/>
        <v>0</v>
      </c>
      <c r="BH75" s="10">
        <f t="shared" si="40"/>
        <v>0</v>
      </c>
      <c r="BI75" s="10">
        <f t="shared" si="40"/>
        <v>0</v>
      </c>
      <c r="BJ75" s="10">
        <f t="shared" si="40"/>
        <v>0</v>
      </c>
      <c r="BK75" s="10">
        <f t="shared" si="40"/>
        <v>0</v>
      </c>
    </row>
    <row r="76" spans="1:63" x14ac:dyDescent="0.25">
      <c r="A76" s="31"/>
      <c r="B76" s="32"/>
      <c r="C76" s="146"/>
      <c r="D76" s="32"/>
      <c r="E76" s="32"/>
      <c r="F76" s="33">
        <f t="shared" si="39"/>
        <v>0</v>
      </c>
      <c r="G76" s="34"/>
      <c r="H76" s="10">
        <f t="shared" ref="H76:W91" si="42">IF(AND(H$4&gt;=$D76,H$4&lt;=$E76,$F76&gt;0),1,0)</f>
        <v>0</v>
      </c>
      <c r="I76" s="10">
        <f t="shared" si="42"/>
        <v>0</v>
      </c>
      <c r="J76" s="10">
        <f t="shared" si="42"/>
        <v>0</v>
      </c>
      <c r="K76" s="10">
        <f t="shared" si="42"/>
        <v>0</v>
      </c>
      <c r="L76" s="10">
        <f t="shared" si="42"/>
        <v>0</v>
      </c>
      <c r="M76" s="10">
        <f t="shared" si="42"/>
        <v>0</v>
      </c>
      <c r="N76" s="10">
        <f t="shared" si="42"/>
        <v>0</v>
      </c>
      <c r="O76" s="10">
        <f t="shared" si="42"/>
        <v>0</v>
      </c>
      <c r="P76" s="10">
        <f t="shared" si="42"/>
        <v>0</v>
      </c>
      <c r="Q76" s="10">
        <f t="shared" si="42"/>
        <v>0</v>
      </c>
      <c r="R76" s="10">
        <f t="shared" si="42"/>
        <v>0</v>
      </c>
      <c r="S76" s="10">
        <f t="shared" si="42"/>
        <v>0</v>
      </c>
      <c r="T76" s="10">
        <f t="shared" si="42"/>
        <v>0</v>
      </c>
      <c r="U76" s="10">
        <f t="shared" si="42"/>
        <v>0</v>
      </c>
      <c r="V76" s="10">
        <f t="shared" si="42"/>
        <v>0</v>
      </c>
      <c r="W76" s="10">
        <f t="shared" si="42"/>
        <v>0</v>
      </c>
      <c r="X76" s="10">
        <f t="shared" si="41"/>
        <v>0</v>
      </c>
      <c r="Y76" s="10">
        <f t="shared" si="41"/>
        <v>0</v>
      </c>
      <c r="Z76" s="10">
        <f t="shared" si="41"/>
        <v>0</v>
      </c>
      <c r="AA76" s="10">
        <f t="shared" si="41"/>
        <v>0</v>
      </c>
      <c r="AB76" s="10">
        <f t="shared" si="41"/>
        <v>0</v>
      </c>
      <c r="AC76" s="10">
        <f t="shared" si="41"/>
        <v>0</v>
      </c>
      <c r="AD76" s="10">
        <f t="shared" si="41"/>
        <v>0</v>
      </c>
      <c r="AE76" s="10">
        <f t="shared" si="41"/>
        <v>0</v>
      </c>
      <c r="AF76" s="10">
        <f t="shared" si="41"/>
        <v>0</v>
      </c>
      <c r="AG76" s="10">
        <f t="shared" si="41"/>
        <v>0</v>
      </c>
      <c r="AH76" s="10">
        <f t="shared" si="41"/>
        <v>0</v>
      </c>
      <c r="AI76" s="10">
        <f t="shared" si="41"/>
        <v>0</v>
      </c>
      <c r="AJ76" s="10">
        <f t="shared" si="41"/>
        <v>0</v>
      </c>
      <c r="AK76" s="10">
        <f t="shared" si="41"/>
        <v>0</v>
      </c>
      <c r="AL76" s="10">
        <f t="shared" si="41"/>
        <v>0</v>
      </c>
      <c r="AM76" s="10">
        <f t="shared" si="37"/>
        <v>0</v>
      </c>
      <c r="AN76" s="10">
        <f t="shared" si="37"/>
        <v>0</v>
      </c>
      <c r="AO76" s="10">
        <f t="shared" si="37"/>
        <v>0</v>
      </c>
      <c r="AP76" s="10">
        <f t="shared" si="37"/>
        <v>0</v>
      </c>
      <c r="AQ76" s="10">
        <f t="shared" si="37"/>
        <v>0</v>
      </c>
      <c r="AR76" s="10">
        <f t="shared" si="37"/>
        <v>0</v>
      </c>
      <c r="AS76" s="124">
        <f t="shared" si="38"/>
        <v>0</v>
      </c>
      <c r="AT76" s="10">
        <f t="shared" si="38"/>
        <v>0</v>
      </c>
      <c r="AU76" s="10">
        <f t="shared" si="38"/>
        <v>0</v>
      </c>
      <c r="AV76" s="10">
        <f t="shared" si="38"/>
        <v>0</v>
      </c>
      <c r="AW76" s="10">
        <f t="shared" si="38"/>
        <v>0</v>
      </c>
      <c r="AX76" s="10">
        <f t="shared" si="38"/>
        <v>0</v>
      </c>
      <c r="AY76" s="10">
        <f t="shared" si="38"/>
        <v>0</v>
      </c>
      <c r="AZ76" s="10">
        <f t="shared" si="38"/>
        <v>0</v>
      </c>
      <c r="BA76" s="10">
        <f t="shared" si="38"/>
        <v>0</v>
      </c>
      <c r="BB76" s="10">
        <f t="shared" si="38"/>
        <v>0</v>
      </c>
      <c r="BC76" s="10">
        <f t="shared" si="31"/>
        <v>0</v>
      </c>
      <c r="BD76" s="10">
        <f t="shared" si="40"/>
        <v>0</v>
      </c>
      <c r="BE76" s="10">
        <f t="shared" si="40"/>
        <v>0</v>
      </c>
      <c r="BF76" s="10">
        <f t="shared" si="40"/>
        <v>0</v>
      </c>
      <c r="BG76" s="10">
        <f t="shared" si="40"/>
        <v>0</v>
      </c>
      <c r="BH76" s="10">
        <f t="shared" si="40"/>
        <v>0</v>
      </c>
      <c r="BI76" s="10">
        <f t="shared" si="40"/>
        <v>0</v>
      </c>
      <c r="BJ76" s="10">
        <f t="shared" si="40"/>
        <v>0</v>
      </c>
      <c r="BK76" s="10">
        <f t="shared" si="40"/>
        <v>0</v>
      </c>
    </row>
    <row r="77" spans="1:63" x14ac:dyDescent="0.25">
      <c r="B77" s="32"/>
      <c r="C77" s="146"/>
      <c r="D77" s="32"/>
      <c r="E77" s="32"/>
      <c r="F77" s="33">
        <f t="shared" si="39"/>
        <v>0</v>
      </c>
      <c r="G77" s="34"/>
      <c r="H77" s="10">
        <f t="shared" si="42"/>
        <v>0</v>
      </c>
      <c r="I77" s="10">
        <f t="shared" si="42"/>
        <v>0</v>
      </c>
      <c r="J77" s="10">
        <f t="shared" si="42"/>
        <v>0</v>
      </c>
      <c r="K77" s="10">
        <f t="shared" si="42"/>
        <v>0</v>
      </c>
      <c r="L77" s="10">
        <f t="shared" si="42"/>
        <v>0</v>
      </c>
      <c r="M77" s="10">
        <f t="shared" si="42"/>
        <v>0</v>
      </c>
      <c r="N77" s="10">
        <f t="shared" si="42"/>
        <v>0</v>
      </c>
      <c r="O77" s="10">
        <f t="shared" si="42"/>
        <v>0</v>
      </c>
      <c r="P77" s="10">
        <f t="shared" si="42"/>
        <v>0</v>
      </c>
      <c r="Q77" s="10">
        <f t="shared" si="42"/>
        <v>0</v>
      </c>
      <c r="R77" s="10">
        <f t="shared" si="42"/>
        <v>0</v>
      </c>
      <c r="S77" s="10">
        <f t="shared" si="42"/>
        <v>0</v>
      </c>
      <c r="T77" s="10">
        <f t="shared" si="42"/>
        <v>0</v>
      </c>
      <c r="U77" s="10">
        <f t="shared" si="42"/>
        <v>0</v>
      </c>
      <c r="V77" s="10">
        <f t="shared" si="42"/>
        <v>0</v>
      </c>
      <c r="W77" s="10">
        <f t="shared" si="42"/>
        <v>0</v>
      </c>
      <c r="X77" s="10">
        <f t="shared" si="41"/>
        <v>0</v>
      </c>
      <c r="Y77" s="10">
        <f t="shared" si="41"/>
        <v>0</v>
      </c>
      <c r="Z77" s="10">
        <f t="shared" si="41"/>
        <v>0</v>
      </c>
      <c r="AA77" s="10">
        <f t="shared" si="41"/>
        <v>0</v>
      </c>
      <c r="AB77" s="10">
        <f t="shared" si="41"/>
        <v>0</v>
      </c>
      <c r="AC77" s="10">
        <f t="shared" si="41"/>
        <v>0</v>
      </c>
      <c r="AD77" s="10">
        <f t="shared" si="41"/>
        <v>0</v>
      </c>
      <c r="AE77" s="10">
        <f t="shared" si="41"/>
        <v>0</v>
      </c>
      <c r="AF77" s="10">
        <f t="shared" si="41"/>
        <v>0</v>
      </c>
      <c r="AG77" s="10">
        <f t="shared" si="41"/>
        <v>0</v>
      </c>
      <c r="AH77" s="10">
        <f t="shared" si="41"/>
        <v>0</v>
      </c>
      <c r="AI77" s="10">
        <f t="shared" si="41"/>
        <v>0</v>
      </c>
      <c r="AJ77" s="10">
        <f t="shared" si="41"/>
        <v>0</v>
      </c>
      <c r="AK77" s="10">
        <f t="shared" si="41"/>
        <v>0</v>
      </c>
      <c r="AL77" s="10">
        <f t="shared" si="41"/>
        <v>0</v>
      </c>
      <c r="AM77" s="10">
        <f t="shared" si="37"/>
        <v>0</v>
      </c>
      <c r="AN77" s="10">
        <f t="shared" si="37"/>
        <v>0</v>
      </c>
      <c r="AO77" s="10">
        <f t="shared" si="37"/>
        <v>0</v>
      </c>
      <c r="AP77" s="10">
        <f t="shared" si="37"/>
        <v>0</v>
      </c>
      <c r="AQ77" s="10">
        <f t="shared" si="37"/>
        <v>0</v>
      </c>
      <c r="AR77" s="10">
        <f t="shared" si="37"/>
        <v>0</v>
      </c>
      <c r="AS77" s="124">
        <f t="shared" si="38"/>
        <v>0</v>
      </c>
      <c r="AT77" s="10">
        <f t="shared" si="38"/>
        <v>0</v>
      </c>
      <c r="AU77" s="10">
        <f t="shared" si="38"/>
        <v>0</v>
      </c>
      <c r="AV77" s="10">
        <f t="shared" si="38"/>
        <v>0</v>
      </c>
      <c r="AW77" s="10">
        <f t="shared" si="38"/>
        <v>0</v>
      </c>
      <c r="AX77" s="10">
        <f t="shared" si="38"/>
        <v>0</v>
      </c>
      <c r="AY77" s="10">
        <f t="shared" si="38"/>
        <v>0</v>
      </c>
      <c r="AZ77" s="10">
        <f t="shared" si="38"/>
        <v>0</v>
      </c>
      <c r="BA77" s="10">
        <f t="shared" si="38"/>
        <v>0</v>
      </c>
      <c r="BB77" s="10">
        <f t="shared" si="38"/>
        <v>0</v>
      </c>
      <c r="BC77" s="10">
        <f t="shared" si="31"/>
        <v>0</v>
      </c>
      <c r="BD77" s="10">
        <f t="shared" si="40"/>
        <v>0</v>
      </c>
      <c r="BE77" s="10">
        <f t="shared" si="40"/>
        <v>0</v>
      </c>
      <c r="BF77" s="10">
        <f t="shared" si="40"/>
        <v>0</v>
      </c>
      <c r="BG77" s="10">
        <f t="shared" si="40"/>
        <v>0</v>
      </c>
      <c r="BH77" s="10">
        <f t="shared" si="40"/>
        <v>0</v>
      </c>
      <c r="BI77" s="10">
        <f t="shared" si="40"/>
        <v>0</v>
      </c>
      <c r="BJ77" s="10">
        <f t="shared" si="40"/>
        <v>0</v>
      </c>
      <c r="BK77" s="10">
        <f t="shared" si="40"/>
        <v>0</v>
      </c>
    </row>
    <row r="78" spans="1:63" x14ac:dyDescent="0.25">
      <c r="A78" s="31"/>
      <c r="B78" s="32"/>
      <c r="C78" s="146"/>
      <c r="D78" s="32"/>
      <c r="E78" s="32"/>
      <c r="F78" s="33">
        <f t="shared" si="39"/>
        <v>0</v>
      </c>
      <c r="G78" s="34"/>
      <c r="H78" s="10">
        <f t="shared" si="42"/>
        <v>0</v>
      </c>
      <c r="I78" s="10">
        <f t="shared" si="42"/>
        <v>0</v>
      </c>
      <c r="J78" s="10">
        <f t="shared" si="42"/>
        <v>0</v>
      </c>
      <c r="K78" s="10">
        <f t="shared" si="42"/>
        <v>0</v>
      </c>
      <c r="L78" s="10">
        <f t="shared" si="42"/>
        <v>0</v>
      </c>
      <c r="M78" s="10">
        <f t="shared" si="42"/>
        <v>0</v>
      </c>
      <c r="N78" s="10">
        <f t="shared" si="42"/>
        <v>0</v>
      </c>
      <c r="O78" s="10">
        <f t="shared" si="42"/>
        <v>0</v>
      </c>
      <c r="P78" s="10">
        <f t="shared" si="42"/>
        <v>0</v>
      </c>
      <c r="Q78" s="10">
        <f t="shared" si="42"/>
        <v>0</v>
      </c>
      <c r="R78" s="10">
        <f t="shared" si="42"/>
        <v>0</v>
      </c>
      <c r="S78" s="10">
        <f t="shared" si="42"/>
        <v>0</v>
      </c>
      <c r="T78" s="10">
        <f t="shared" si="42"/>
        <v>0</v>
      </c>
      <c r="U78" s="10">
        <f t="shared" si="42"/>
        <v>0</v>
      </c>
      <c r="V78" s="10">
        <f t="shared" si="42"/>
        <v>0</v>
      </c>
      <c r="W78" s="10">
        <f t="shared" si="42"/>
        <v>0</v>
      </c>
      <c r="X78" s="10">
        <f t="shared" si="41"/>
        <v>0</v>
      </c>
      <c r="Y78" s="10">
        <f t="shared" si="41"/>
        <v>0</v>
      </c>
      <c r="Z78" s="10">
        <f t="shared" si="41"/>
        <v>0</v>
      </c>
      <c r="AA78" s="10">
        <f t="shared" si="41"/>
        <v>0</v>
      </c>
      <c r="AB78" s="10">
        <f t="shared" si="41"/>
        <v>0</v>
      </c>
      <c r="AC78" s="10">
        <f t="shared" si="41"/>
        <v>0</v>
      </c>
      <c r="AD78" s="10">
        <f t="shared" si="41"/>
        <v>0</v>
      </c>
      <c r="AE78" s="10">
        <f t="shared" si="41"/>
        <v>0</v>
      </c>
      <c r="AF78" s="10">
        <f t="shared" si="41"/>
        <v>0</v>
      </c>
      <c r="AG78" s="10">
        <f t="shared" si="41"/>
        <v>0</v>
      </c>
      <c r="AH78" s="10">
        <f t="shared" si="41"/>
        <v>0</v>
      </c>
      <c r="AI78" s="10">
        <f t="shared" si="41"/>
        <v>0</v>
      </c>
      <c r="AJ78" s="10">
        <f t="shared" si="41"/>
        <v>0</v>
      </c>
      <c r="AK78" s="10">
        <f t="shared" si="41"/>
        <v>0</v>
      </c>
      <c r="AL78" s="10">
        <f t="shared" si="41"/>
        <v>0</v>
      </c>
      <c r="AM78" s="10">
        <f t="shared" si="37"/>
        <v>0</v>
      </c>
      <c r="AN78" s="10">
        <f t="shared" si="37"/>
        <v>0</v>
      </c>
      <c r="AO78" s="10">
        <f t="shared" si="37"/>
        <v>0</v>
      </c>
      <c r="AP78" s="10">
        <f t="shared" si="37"/>
        <v>0</v>
      </c>
      <c r="AQ78" s="10">
        <f t="shared" si="37"/>
        <v>0</v>
      </c>
      <c r="AR78" s="10">
        <f t="shared" si="37"/>
        <v>0</v>
      </c>
      <c r="AS78" s="124">
        <f t="shared" si="38"/>
        <v>0</v>
      </c>
      <c r="AT78" s="10">
        <f t="shared" si="38"/>
        <v>0</v>
      </c>
      <c r="AU78" s="10">
        <f t="shared" si="38"/>
        <v>0</v>
      </c>
      <c r="AV78" s="10">
        <f t="shared" si="38"/>
        <v>0</v>
      </c>
      <c r="AW78" s="10">
        <f t="shared" si="38"/>
        <v>0</v>
      </c>
      <c r="AX78" s="10">
        <f t="shared" si="38"/>
        <v>0</v>
      </c>
      <c r="AY78" s="10">
        <f t="shared" si="38"/>
        <v>0</v>
      </c>
      <c r="AZ78" s="10">
        <f t="shared" si="38"/>
        <v>0</v>
      </c>
      <c r="BA78" s="10">
        <f t="shared" si="38"/>
        <v>0</v>
      </c>
      <c r="BB78" s="10">
        <f t="shared" si="38"/>
        <v>0</v>
      </c>
      <c r="BC78" s="10">
        <f t="shared" si="31"/>
        <v>0</v>
      </c>
      <c r="BD78" s="10">
        <f t="shared" si="40"/>
        <v>0</v>
      </c>
      <c r="BE78" s="10">
        <f t="shared" si="40"/>
        <v>0</v>
      </c>
      <c r="BF78" s="10">
        <f t="shared" si="40"/>
        <v>0</v>
      </c>
      <c r="BG78" s="10">
        <f t="shared" si="40"/>
        <v>0</v>
      </c>
      <c r="BH78" s="10">
        <f t="shared" si="40"/>
        <v>0</v>
      </c>
      <c r="BI78" s="10">
        <f t="shared" si="40"/>
        <v>0</v>
      </c>
      <c r="BJ78" s="10">
        <f t="shared" si="40"/>
        <v>0</v>
      </c>
      <c r="BK78" s="10">
        <f t="shared" si="40"/>
        <v>0</v>
      </c>
    </row>
    <row r="79" spans="1:63" x14ac:dyDescent="0.25">
      <c r="B79" s="32"/>
      <c r="C79" s="146"/>
      <c r="D79" s="32"/>
      <c r="E79" s="32"/>
      <c r="F79" s="33">
        <f t="shared" si="39"/>
        <v>0</v>
      </c>
      <c r="G79" s="34"/>
      <c r="H79" s="10">
        <f t="shared" si="42"/>
        <v>0</v>
      </c>
      <c r="I79" s="10">
        <f t="shared" si="42"/>
        <v>0</v>
      </c>
      <c r="J79" s="10">
        <f t="shared" si="42"/>
        <v>0</v>
      </c>
      <c r="K79" s="10">
        <f t="shared" si="42"/>
        <v>0</v>
      </c>
      <c r="L79" s="10">
        <f t="shared" si="42"/>
        <v>0</v>
      </c>
      <c r="M79" s="10">
        <f t="shared" si="42"/>
        <v>0</v>
      </c>
      <c r="N79" s="10">
        <f t="shared" si="42"/>
        <v>0</v>
      </c>
      <c r="O79" s="10">
        <f t="shared" si="42"/>
        <v>0</v>
      </c>
      <c r="P79" s="10">
        <f t="shared" si="42"/>
        <v>0</v>
      </c>
      <c r="Q79" s="10">
        <f t="shared" si="42"/>
        <v>0</v>
      </c>
      <c r="R79" s="10">
        <f t="shared" si="42"/>
        <v>0</v>
      </c>
      <c r="S79" s="10">
        <f t="shared" si="42"/>
        <v>0</v>
      </c>
      <c r="T79" s="10">
        <f t="shared" si="42"/>
        <v>0</v>
      </c>
      <c r="U79" s="10">
        <f t="shared" si="42"/>
        <v>0</v>
      </c>
      <c r="V79" s="10">
        <f t="shared" si="42"/>
        <v>0</v>
      </c>
      <c r="W79" s="10">
        <f t="shared" si="42"/>
        <v>0</v>
      </c>
      <c r="X79" s="10">
        <f t="shared" si="41"/>
        <v>0</v>
      </c>
      <c r="Y79" s="10">
        <f t="shared" si="41"/>
        <v>0</v>
      </c>
      <c r="Z79" s="10">
        <f t="shared" si="41"/>
        <v>0</v>
      </c>
      <c r="AA79" s="10">
        <f t="shared" si="41"/>
        <v>0</v>
      </c>
      <c r="AB79" s="10">
        <f t="shared" si="41"/>
        <v>0</v>
      </c>
      <c r="AC79" s="10">
        <f t="shared" si="41"/>
        <v>0</v>
      </c>
      <c r="AD79" s="10">
        <f t="shared" si="41"/>
        <v>0</v>
      </c>
      <c r="AE79" s="10">
        <f t="shared" si="41"/>
        <v>0</v>
      </c>
      <c r="AF79" s="10">
        <f t="shared" si="41"/>
        <v>0</v>
      </c>
      <c r="AG79" s="10">
        <f t="shared" si="41"/>
        <v>0</v>
      </c>
      <c r="AH79" s="10">
        <f t="shared" si="41"/>
        <v>0</v>
      </c>
      <c r="AI79" s="10">
        <f t="shared" si="41"/>
        <v>0</v>
      </c>
      <c r="AJ79" s="10">
        <f t="shared" si="41"/>
        <v>0</v>
      </c>
      <c r="AK79" s="10">
        <f t="shared" si="41"/>
        <v>0</v>
      </c>
      <c r="AL79" s="10">
        <f t="shared" si="41"/>
        <v>0</v>
      </c>
      <c r="AM79" s="10">
        <f t="shared" si="37"/>
        <v>0</v>
      </c>
      <c r="AN79" s="10">
        <f t="shared" si="37"/>
        <v>0</v>
      </c>
      <c r="AO79" s="10">
        <f t="shared" si="37"/>
        <v>0</v>
      </c>
      <c r="AP79" s="10">
        <f t="shared" si="37"/>
        <v>0</v>
      </c>
      <c r="AQ79" s="10">
        <f t="shared" si="37"/>
        <v>0</v>
      </c>
      <c r="AR79" s="10">
        <f t="shared" si="37"/>
        <v>0</v>
      </c>
      <c r="AS79" s="124">
        <f t="shared" si="37"/>
        <v>0</v>
      </c>
      <c r="AT79" s="10">
        <f t="shared" si="37"/>
        <v>0</v>
      </c>
      <c r="AU79" s="10">
        <f t="shared" si="37"/>
        <v>0</v>
      </c>
      <c r="AV79" s="10">
        <f t="shared" si="37"/>
        <v>0</v>
      </c>
      <c r="AW79" s="10">
        <f t="shared" si="37"/>
        <v>0</v>
      </c>
      <c r="AX79" s="10">
        <f t="shared" si="37"/>
        <v>0</v>
      </c>
      <c r="AY79" s="10">
        <f t="shared" si="37"/>
        <v>0</v>
      </c>
      <c r="AZ79" s="10">
        <f t="shared" si="37"/>
        <v>0</v>
      </c>
      <c r="BA79" s="10">
        <f t="shared" si="37"/>
        <v>0</v>
      </c>
      <c r="BB79" s="10">
        <f t="shared" si="37"/>
        <v>0</v>
      </c>
      <c r="BC79" s="10">
        <f t="shared" si="31"/>
        <v>0</v>
      </c>
      <c r="BD79" s="10">
        <f t="shared" si="40"/>
        <v>0</v>
      </c>
      <c r="BE79" s="10">
        <f t="shared" si="40"/>
        <v>0</v>
      </c>
      <c r="BF79" s="10">
        <f t="shared" si="40"/>
        <v>0</v>
      </c>
      <c r="BG79" s="10">
        <f t="shared" si="40"/>
        <v>0</v>
      </c>
      <c r="BH79" s="10">
        <f t="shared" si="40"/>
        <v>0</v>
      </c>
      <c r="BI79" s="10">
        <f t="shared" si="40"/>
        <v>0</v>
      </c>
      <c r="BJ79" s="10">
        <f t="shared" si="40"/>
        <v>0</v>
      </c>
      <c r="BK79" s="10">
        <f t="shared" si="40"/>
        <v>0</v>
      </c>
    </row>
    <row r="80" spans="1:63" x14ac:dyDescent="0.25">
      <c r="A80" s="31"/>
      <c r="B80" s="32"/>
      <c r="C80" s="146"/>
      <c r="D80" s="32"/>
      <c r="E80" s="32"/>
      <c r="F80" s="33">
        <f t="shared" si="39"/>
        <v>0</v>
      </c>
      <c r="G80" s="34"/>
      <c r="H80" s="10">
        <f t="shared" si="42"/>
        <v>0</v>
      </c>
      <c r="I80" s="10">
        <f t="shared" si="42"/>
        <v>0</v>
      </c>
      <c r="J80" s="10">
        <f t="shared" si="42"/>
        <v>0</v>
      </c>
      <c r="K80" s="10">
        <f t="shared" si="42"/>
        <v>0</v>
      </c>
      <c r="L80" s="10">
        <f t="shared" si="42"/>
        <v>0</v>
      </c>
      <c r="M80" s="10">
        <f t="shared" si="42"/>
        <v>0</v>
      </c>
      <c r="N80" s="10">
        <f t="shared" si="42"/>
        <v>0</v>
      </c>
      <c r="O80" s="10">
        <f t="shared" si="42"/>
        <v>0</v>
      </c>
      <c r="P80" s="10">
        <f t="shared" si="42"/>
        <v>0</v>
      </c>
      <c r="Q80" s="10">
        <f t="shared" si="42"/>
        <v>0</v>
      </c>
      <c r="R80" s="10">
        <f t="shared" si="42"/>
        <v>0</v>
      </c>
      <c r="S80" s="10">
        <f t="shared" si="42"/>
        <v>0</v>
      </c>
      <c r="T80" s="10">
        <f t="shared" si="42"/>
        <v>0</v>
      </c>
      <c r="U80" s="10">
        <f t="shared" si="42"/>
        <v>0</v>
      </c>
      <c r="V80" s="10">
        <f t="shared" si="42"/>
        <v>0</v>
      </c>
      <c r="W80" s="10">
        <f t="shared" si="42"/>
        <v>0</v>
      </c>
      <c r="X80" s="10">
        <f t="shared" si="41"/>
        <v>0</v>
      </c>
      <c r="Y80" s="10">
        <f t="shared" si="41"/>
        <v>0</v>
      </c>
      <c r="Z80" s="10">
        <f t="shared" si="41"/>
        <v>0</v>
      </c>
      <c r="AA80" s="10">
        <f t="shared" si="41"/>
        <v>0</v>
      </c>
      <c r="AB80" s="10">
        <f t="shared" si="41"/>
        <v>0</v>
      </c>
      <c r="AC80" s="10">
        <f t="shared" si="41"/>
        <v>0</v>
      </c>
      <c r="AD80" s="10">
        <f t="shared" si="41"/>
        <v>0</v>
      </c>
      <c r="AE80" s="10">
        <f t="shared" si="41"/>
        <v>0</v>
      </c>
      <c r="AF80" s="10">
        <f t="shared" si="41"/>
        <v>0</v>
      </c>
      <c r="AG80" s="10">
        <f t="shared" si="41"/>
        <v>0</v>
      </c>
      <c r="AH80" s="10">
        <f t="shared" si="41"/>
        <v>0</v>
      </c>
      <c r="AI80" s="10">
        <f t="shared" si="41"/>
        <v>0</v>
      </c>
      <c r="AJ80" s="10">
        <f t="shared" si="41"/>
        <v>0</v>
      </c>
      <c r="AK80" s="10">
        <f t="shared" si="41"/>
        <v>0</v>
      </c>
      <c r="AL80" s="10">
        <f t="shared" si="41"/>
        <v>0</v>
      </c>
      <c r="AM80" s="10">
        <f t="shared" si="37"/>
        <v>0</v>
      </c>
      <c r="AN80" s="10">
        <f t="shared" si="37"/>
        <v>0</v>
      </c>
      <c r="AO80" s="10">
        <f t="shared" si="37"/>
        <v>0</v>
      </c>
      <c r="AP80" s="10">
        <f t="shared" si="37"/>
        <v>0</v>
      </c>
      <c r="AQ80" s="10">
        <f t="shared" si="37"/>
        <v>0</v>
      </c>
      <c r="AR80" s="10">
        <f t="shared" si="37"/>
        <v>0</v>
      </c>
      <c r="AS80" s="124">
        <f t="shared" si="37"/>
        <v>0</v>
      </c>
      <c r="AT80" s="10">
        <f t="shared" si="37"/>
        <v>0</v>
      </c>
      <c r="AU80" s="10">
        <f t="shared" si="37"/>
        <v>0</v>
      </c>
      <c r="AV80" s="10">
        <f t="shared" si="37"/>
        <v>0</v>
      </c>
      <c r="AW80" s="10">
        <f t="shared" si="37"/>
        <v>0</v>
      </c>
      <c r="AX80" s="10">
        <f t="shared" si="37"/>
        <v>0</v>
      </c>
      <c r="AY80" s="10">
        <f t="shared" si="37"/>
        <v>0</v>
      </c>
      <c r="AZ80" s="10">
        <f t="shared" si="37"/>
        <v>0</v>
      </c>
      <c r="BA80" s="10">
        <f t="shared" si="37"/>
        <v>0</v>
      </c>
      <c r="BB80" s="10">
        <f t="shared" si="37"/>
        <v>0</v>
      </c>
      <c r="BC80" s="10">
        <f t="shared" si="31"/>
        <v>0</v>
      </c>
      <c r="BD80" s="10">
        <f t="shared" si="40"/>
        <v>0</v>
      </c>
      <c r="BE80" s="10">
        <f t="shared" si="40"/>
        <v>0</v>
      </c>
      <c r="BF80" s="10">
        <f t="shared" si="40"/>
        <v>0</v>
      </c>
      <c r="BG80" s="10">
        <f t="shared" si="40"/>
        <v>0</v>
      </c>
      <c r="BH80" s="10">
        <f t="shared" si="40"/>
        <v>0</v>
      </c>
      <c r="BI80" s="10">
        <f t="shared" si="40"/>
        <v>0</v>
      </c>
      <c r="BJ80" s="10">
        <f t="shared" si="40"/>
        <v>0</v>
      </c>
      <c r="BK80" s="10">
        <f t="shared" si="40"/>
        <v>0</v>
      </c>
    </row>
    <row r="81" spans="1:63" x14ac:dyDescent="0.25">
      <c r="B81" s="32"/>
      <c r="C81" s="146"/>
      <c r="D81" s="32"/>
      <c r="E81" s="32"/>
      <c r="F81" s="33">
        <f t="shared" si="39"/>
        <v>0</v>
      </c>
      <c r="G81" s="34"/>
      <c r="H81" s="10">
        <f t="shared" si="42"/>
        <v>0</v>
      </c>
      <c r="I81" s="10">
        <f t="shared" si="42"/>
        <v>0</v>
      </c>
      <c r="J81" s="10">
        <f t="shared" si="42"/>
        <v>0</v>
      </c>
      <c r="K81" s="10">
        <f t="shared" si="42"/>
        <v>0</v>
      </c>
      <c r="L81" s="10">
        <f t="shared" si="42"/>
        <v>0</v>
      </c>
      <c r="M81" s="10">
        <f t="shared" si="42"/>
        <v>0</v>
      </c>
      <c r="N81" s="10">
        <f t="shared" si="42"/>
        <v>0</v>
      </c>
      <c r="O81" s="10">
        <f t="shared" si="42"/>
        <v>0</v>
      </c>
      <c r="P81" s="10">
        <f t="shared" si="42"/>
        <v>0</v>
      </c>
      <c r="Q81" s="10">
        <f t="shared" si="42"/>
        <v>0</v>
      </c>
      <c r="R81" s="10">
        <f t="shared" si="42"/>
        <v>0</v>
      </c>
      <c r="S81" s="10">
        <f t="shared" si="42"/>
        <v>0</v>
      </c>
      <c r="T81" s="10">
        <f t="shared" si="42"/>
        <v>0</v>
      </c>
      <c r="U81" s="10">
        <f t="shared" si="42"/>
        <v>0</v>
      </c>
      <c r="V81" s="10">
        <f t="shared" si="42"/>
        <v>0</v>
      </c>
      <c r="W81" s="10">
        <f t="shared" si="42"/>
        <v>0</v>
      </c>
      <c r="X81" s="10">
        <f t="shared" si="41"/>
        <v>0</v>
      </c>
      <c r="Y81" s="10">
        <f t="shared" si="41"/>
        <v>0</v>
      </c>
      <c r="Z81" s="10">
        <f t="shared" si="41"/>
        <v>0</v>
      </c>
      <c r="AA81" s="10">
        <f t="shared" si="41"/>
        <v>0</v>
      </c>
      <c r="AB81" s="10">
        <f t="shared" si="41"/>
        <v>0</v>
      </c>
      <c r="AC81" s="10">
        <f t="shared" si="41"/>
        <v>0</v>
      </c>
      <c r="AD81" s="10">
        <f t="shared" si="41"/>
        <v>0</v>
      </c>
      <c r="AE81" s="10">
        <f t="shared" si="41"/>
        <v>0</v>
      </c>
      <c r="AF81" s="10">
        <f t="shared" si="41"/>
        <v>0</v>
      </c>
      <c r="AG81" s="10">
        <f t="shared" si="41"/>
        <v>0</v>
      </c>
      <c r="AH81" s="10">
        <f t="shared" si="41"/>
        <v>0</v>
      </c>
      <c r="AI81" s="10">
        <f t="shared" si="41"/>
        <v>0</v>
      </c>
      <c r="AJ81" s="10">
        <f t="shared" si="41"/>
        <v>0</v>
      </c>
      <c r="AK81" s="10">
        <f t="shared" si="41"/>
        <v>0</v>
      </c>
      <c r="AL81" s="10">
        <f t="shared" si="41"/>
        <v>0</v>
      </c>
      <c r="AM81" s="10">
        <f t="shared" si="37"/>
        <v>0</v>
      </c>
      <c r="AN81" s="10">
        <f t="shared" si="37"/>
        <v>0</v>
      </c>
      <c r="AO81" s="10">
        <f t="shared" si="37"/>
        <v>0</v>
      </c>
      <c r="AP81" s="10">
        <f t="shared" si="37"/>
        <v>0</v>
      </c>
      <c r="AQ81" s="10">
        <f t="shared" si="37"/>
        <v>0</v>
      </c>
      <c r="AR81" s="10">
        <f t="shared" si="37"/>
        <v>0</v>
      </c>
      <c r="AS81" s="124">
        <f t="shared" si="37"/>
        <v>0</v>
      </c>
      <c r="AT81" s="10">
        <f t="shared" si="37"/>
        <v>0</v>
      </c>
      <c r="AU81" s="10">
        <f t="shared" si="37"/>
        <v>0</v>
      </c>
      <c r="AV81" s="10">
        <f t="shared" si="37"/>
        <v>0</v>
      </c>
      <c r="AW81" s="10">
        <f t="shared" si="37"/>
        <v>0</v>
      </c>
      <c r="AX81" s="10">
        <f t="shared" si="37"/>
        <v>0</v>
      </c>
      <c r="AY81" s="10">
        <f t="shared" si="37"/>
        <v>0</v>
      </c>
      <c r="AZ81" s="10">
        <f t="shared" si="37"/>
        <v>0</v>
      </c>
      <c r="BA81" s="10">
        <f t="shared" si="37"/>
        <v>0</v>
      </c>
      <c r="BB81" s="10">
        <f t="shared" si="37"/>
        <v>0</v>
      </c>
      <c r="BC81" s="10">
        <f t="shared" si="31"/>
        <v>0</v>
      </c>
      <c r="BD81" s="10">
        <f t="shared" si="40"/>
        <v>0</v>
      </c>
      <c r="BE81" s="10">
        <f t="shared" si="40"/>
        <v>0</v>
      </c>
      <c r="BF81" s="10">
        <f t="shared" si="40"/>
        <v>0</v>
      </c>
      <c r="BG81" s="10">
        <f t="shared" si="40"/>
        <v>0</v>
      </c>
      <c r="BH81" s="10">
        <f t="shared" si="40"/>
        <v>0</v>
      </c>
      <c r="BI81" s="10">
        <f t="shared" si="40"/>
        <v>0</v>
      </c>
      <c r="BJ81" s="10">
        <f t="shared" si="40"/>
        <v>0</v>
      </c>
      <c r="BK81" s="10">
        <f t="shared" si="40"/>
        <v>0</v>
      </c>
    </row>
    <row r="82" spans="1:63" x14ac:dyDescent="0.25">
      <c r="A82" s="31"/>
      <c r="B82" s="32"/>
      <c r="C82" s="146"/>
      <c r="D82" s="32"/>
      <c r="E82" s="32"/>
      <c r="F82" s="33">
        <f t="shared" si="39"/>
        <v>0</v>
      </c>
      <c r="G82" s="34"/>
      <c r="H82" s="10">
        <f t="shared" si="42"/>
        <v>0</v>
      </c>
      <c r="I82" s="10">
        <f t="shared" si="42"/>
        <v>0</v>
      </c>
      <c r="J82" s="10">
        <f t="shared" si="42"/>
        <v>0</v>
      </c>
      <c r="K82" s="10">
        <f t="shared" si="42"/>
        <v>0</v>
      </c>
      <c r="L82" s="10">
        <f t="shared" si="42"/>
        <v>0</v>
      </c>
      <c r="M82" s="10">
        <f t="shared" si="42"/>
        <v>0</v>
      </c>
      <c r="N82" s="10">
        <f t="shared" si="42"/>
        <v>0</v>
      </c>
      <c r="O82" s="10">
        <f t="shared" si="42"/>
        <v>0</v>
      </c>
      <c r="P82" s="10">
        <f t="shared" si="42"/>
        <v>0</v>
      </c>
      <c r="Q82" s="10">
        <f t="shared" si="42"/>
        <v>0</v>
      </c>
      <c r="R82" s="10">
        <f t="shared" si="42"/>
        <v>0</v>
      </c>
      <c r="S82" s="10">
        <f t="shared" si="42"/>
        <v>0</v>
      </c>
      <c r="T82" s="10">
        <f t="shared" si="42"/>
        <v>0</v>
      </c>
      <c r="U82" s="10">
        <f t="shared" si="42"/>
        <v>0</v>
      </c>
      <c r="V82" s="10">
        <f t="shared" si="42"/>
        <v>0</v>
      </c>
      <c r="W82" s="10">
        <f t="shared" si="42"/>
        <v>0</v>
      </c>
      <c r="X82" s="10">
        <f t="shared" si="41"/>
        <v>0</v>
      </c>
      <c r="Y82" s="10">
        <f t="shared" si="41"/>
        <v>0</v>
      </c>
      <c r="Z82" s="10">
        <f t="shared" si="41"/>
        <v>0</v>
      </c>
      <c r="AA82" s="10">
        <f t="shared" si="41"/>
        <v>0</v>
      </c>
      <c r="AB82" s="10">
        <f t="shared" si="41"/>
        <v>0</v>
      </c>
      <c r="AC82" s="10">
        <f t="shared" si="41"/>
        <v>0</v>
      </c>
      <c r="AD82" s="10">
        <f t="shared" si="41"/>
        <v>0</v>
      </c>
      <c r="AE82" s="10">
        <f t="shared" si="41"/>
        <v>0</v>
      </c>
      <c r="AF82" s="10">
        <f t="shared" si="41"/>
        <v>0</v>
      </c>
      <c r="AG82" s="10">
        <f t="shared" si="41"/>
        <v>0</v>
      </c>
      <c r="AH82" s="10">
        <f t="shared" si="41"/>
        <v>0</v>
      </c>
      <c r="AI82" s="10">
        <f t="shared" si="41"/>
        <v>0</v>
      </c>
      <c r="AJ82" s="10">
        <f t="shared" si="41"/>
        <v>0</v>
      </c>
      <c r="AK82" s="10">
        <f t="shared" si="41"/>
        <v>0</v>
      </c>
      <c r="AL82" s="10">
        <f t="shared" si="41"/>
        <v>0</v>
      </c>
      <c r="AM82" s="10">
        <f t="shared" si="37"/>
        <v>0</v>
      </c>
      <c r="AN82" s="10">
        <f t="shared" si="37"/>
        <v>0</v>
      </c>
      <c r="AO82" s="10">
        <f t="shared" si="37"/>
        <v>0</v>
      </c>
      <c r="AP82" s="10">
        <f t="shared" si="37"/>
        <v>0</v>
      </c>
      <c r="AQ82" s="10">
        <f t="shared" si="37"/>
        <v>0</v>
      </c>
      <c r="AR82" s="10">
        <f t="shared" si="37"/>
        <v>0</v>
      </c>
      <c r="AS82" s="124">
        <f t="shared" si="37"/>
        <v>0</v>
      </c>
      <c r="AT82" s="10">
        <f t="shared" si="37"/>
        <v>0</v>
      </c>
      <c r="AU82" s="10">
        <f t="shared" si="37"/>
        <v>0</v>
      </c>
      <c r="AV82" s="10">
        <f t="shared" si="37"/>
        <v>0</v>
      </c>
      <c r="AW82" s="10">
        <f t="shared" si="37"/>
        <v>0</v>
      </c>
      <c r="AX82" s="10">
        <f t="shared" si="37"/>
        <v>0</v>
      </c>
      <c r="AY82" s="10">
        <f t="shared" si="37"/>
        <v>0</v>
      </c>
      <c r="AZ82" s="10">
        <f t="shared" si="37"/>
        <v>0</v>
      </c>
      <c r="BA82" s="10">
        <f t="shared" si="37"/>
        <v>0</v>
      </c>
      <c r="BB82" s="10">
        <f t="shared" si="37"/>
        <v>0</v>
      </c>
      <c r="BC82" s="10">
        <f t="shared" si="31"/>
        <v>0</v>
      </c>
      <c r="BD82" s="10">
        <f t="shared" si="40"/>
        <v>0</v>
      </c>
      <c r="BE82" s="10">
        <f t="shared" si="40"/>
        <v>0</v>
      </c>
      <c r="BF82" s="10">
        <f t="shared" si="40"/>
        <v>0</v>
      </c>
      <c r="BG82" s="10">
        <f t="shared" si="40"/>
        <v>0</v>
      </c>
      <c r="BH82" s="10">
        <f t="shared" si="40"/>
        <v>0</v>
      </c>
      <c r="BI82" s="10">
        <f t="shared" si="40"/>
        <v>0</v>
      </c>
      <c r="BJ82" s="10">
        <f t="shared" si="40"/>
        <v>0</v>
      </c>
      <c r="BK82" s="10">
        <f t="shared" si="40"/>
        <v>0</v>
      </c>
    </row>
    <row r="83" spans="1:63" x14ac:dyDescent="0.25">
      <c r="B83" s="32"/>
      <c r="C83" s="146"/>
      <c r="D83" s="32"/>
      <c r="E83" s="32"/>
      <c r="F83" s="33">
        <f t="shared" si="39"/>
        <v>0</v>
      </c>
      <c r="G83" s="34"/>
      <c r="H83" s="10">
        <f t="shared" si="42"/>
        <v>0</v>
      </c>
      <c r="I83" s="10">
        <f t="shared" si="42"/>
        <v>0</v>
      </c>
      <c r="J83" s="10">
        <f t="shared" si="42"/>
        <v>0</v>
      </c>
      <c r="K83" s="10">
        <f t="shared" si="42"/>
        <v>0</v>
      </c>
      <c r="L83" s="10">
        <f t="shared" si="42"/>
        <v>0</v>
      </c>
      <c r="M83" s="10">
        <f t="shared" si="42"/>
        <v>0</v>
      </c>
      <c r="N83" s="10">
        <f t="shared" si="42"/>
        <v>0</v>
      </c>
      <c r="O83" s="10">
        <f t="shared" si="42"/>
        <v>0</v>
      </c>
      <c r="P83" s="10">
        <f t="shared" si="42"/>
        <v>0</v>
      </c>
      <c r="Q83" s="10">
        <f t="shared" si="42"/>
        <v>0</v>
      </c>
      <c r="R83" s="10">
        <f t="shared" si="42"/>
        <v>0</v>
      </c>
      <c r="S83" s="10">
        <f t="shared" si="42"/>
        <v>0</v>
      </c>
      <c r="T83" s="10">
        <f t="shared" si="42"/>
        <v>0</v>
      </c>
      <c r="U83" s="10">
        <f t="shared" si="42"/>
        <v>0</v>
      </c>
      <c r="V83" s="10">
        <f t="shared" si="42"/>
        <v>0</v>
      </c>
      <c r="W83" s="10">
        <f t="shared" si="42"/>
        <v>0</v>
      </c>
      <c r="X83" s="10">
        <f t="shared" si="41"/>
        <v>0</v>
      </c>
      <c r="Y83" s="10">
        <f t="shared" si="41"/>
        <v>0</v>
      </c>
      <c r="Z83" s="10">
        <f t="shared" si="41"/>
        <v>0</v>
      </c>
      <c r="AA83" s="10">
        <f t="shared" si="41"/>
        <v>0</v>
      </c>
      <c r="AB83" s="10">
        <f t="shared" si="41"/>
        <v>0</v>
      </c>
      <c r="AC83" s="10">
        <f t="shared" si="41"/>
        <v>0</v>
      </c>
      <c r="AD83" s="10">
        <f t="shared" si="41"/>
        <v>0</v>
      </c>
      <c r="AE83" s="10">
        <f t="shared" si="41"/>
        <v>0</v>
      </c>
      <c r="AF83" s="10">
        <f t="shared" si="41"/>
        <v>0</v>
      </c>
      <c r="AG83" s="10">
        <f t="shared" si="41"/>
        <v>0</v>
      </c>
      <c r="AH83" s="10">
        <f t="shared" si="41"/>
        <v>0</v>
      </c>
      <c r="AI83" s="10">
        <f t="shared" si="41"/>
        <v>0</v>
      </c>
      <c r="AJ83" s="10">
        <f t="shared" si="41"/>
        <v>0</v>
      </c>
      <c r="AK83" s="10">
        <f t="shared" si="41"/>
        <v>0</v>
      </c>
      <c r="AL83" s="10">
        <f t="shared" si="41"/>
        <v>0</v>
      </c>
      <c r="AM83" s="10">
        <f t="shared" si="37"/>
        <v>0</v>
      </c>
      <c r="AN83" s="10">
        <f t="shared" si="37"/>
        <v>0</v>
      </c>
      <c r="AO83" s="10">
        <f t="shared" si="37"/>
        <v>0</v>
      </c>
      <c r="AP83" s="10">
        <f t="shared" si="37"/>
        <v>0</v>
      </c>
      <c r="AQ83" s="10">
        <f t="shared" si="37"/>
        <v>0</v>
      </c>
      <c r="AR83" s="10">
        <f t="shared" si="37"/>
        <v>0</v>
      </c>
      <c r="AS83" s="124">
        <f t="shared" si="37"/>
        <v>0</v>
      </c>
      <c r="AT83" s="10">
        <f t="shared" si="37"/>
        <v>0</v>
      </c>
      <c r="AU83" s="10">
        <f t="shared" si="37"/>
        <v>0</v>
      </c>
      <c r="AV83" s="10">
        <f t="shared" si="37"/>
        <v>0</v>
      </c>
      <c r="AW83" s="10">
        <f t="shared" si="37"/>
        <v>0</v>
      </c>
      <c r="AX83" s="10">
        <f t="shared" si="37"/>
        <v>0</v>
      </c>
      <c r="AY83" s="10">
        <f t="shared" si="37"/>
        <v>0</v>
      </c>
      <c r="AZ83" s="10">
        <f t="shared" si="37"/>
        <v>0</v>
      </c>
      <c r="BA83" s="10">
        <f t="shared" si="37"/>
        <v>0</v>
      </c>
      <c r="BB83" s="10">
        <f t="shared" si="37"/>
        <v>0</v>
      </c>
      <c r="BC83" s="10">
        <f t="shared" si="31"/>
        <v>0</v>
      </c>
      <c r="BD83" s="10">
        <f t="shared" ref="BD83:BK92" si="43">IF(AND(BD$4&gt;=$D83,BD$4&lt;=$E83,$F83&gt;0),1,0)</f>
        <v>0</v>
      </c>
      <c r="BE83" s="10">
        <f t="shared" si="43"/>
        <v>0</v>
      </c>
      <c r="BF83" s="10">
        <f t="shared" si="43"/>
        <v>0</v>
      </c>
      <c r="BG83" s="10">
        <f t="shared" si="43"/>
        <v>0</v>
      </c>
      <c r="BH83" s="10">
        <f t="shared" si="43"/>
        <v>0</v>
      </c>
      <c r="BI83" s="10">
        <f t="shared" si="43"/>
        <v>0</v>
      </c>
      <c r="BJ83" s="10">
        <f t="shared" si="43"/>
        <v>0</v>
      </c>
      <c r="BK83" s="10">
        <f t="shared" si="43"/>
        <v>0</v>
      </c>
    </row>
    <row r="84" spans="1:63" x14ac:dyDescent="0.25">
      <c r="A84" s="31"/>
      <c r="B84" s="32"/>
      <c r="C84" s="146"/>
      <c r="D84" s="32"/>
      <c r="E84" s="32"/>
      <c r="F84" s="33">
        <f t="shared" si="39"/>
        <v>0</v>
      </c>
      <c r="G84" s="34"/>
      <c r="H84" s="10">
        <f t="shared" si="42"/>
        <v>0</v>
      </c>
      <c r="I84" s="10">
        <f t="shared" si="42"/>
        <v>0</v>
      </c>
      <c r="J84" s="10">
        <f t="shared" si="42"/>
        <v>0</v>
      </c>
      <c r="K84" s="10">
        <f t="shared" si="42"/>
        <v>0</v>
      </c>
      <c r="L84" s="10">
        <f t="shared" si="42"/>
        <v>0</v>
      </c>
      <c r="M84" s="10">
        <f t="shared" si="42"/>
        <v>0</v>
      </c>
      <c r="N84" s="10">
        <f t="shared" si="42"/>
        <v>0</v>
      </c>
      <c r="O84" s="10">
        <f t="shared" si="42"/>
        <v>0</v>
      </c>
      <c r="P84" s="10">
        <f t="shared" si="42"/>
        <v>0</v>
      </c>
      <c r="Q84" s="10">
        <f t="shared" si="42"/>
        <v>0</v>
      </c>
      <c r="R84" s="10">
        <f t="shared" si="42"/>
        <v>0</v>
      </c>
      <c r="S84" s="10">
        <f t="shared" si="42"/>
        <v>0</v>
      </c>
      <c r="T84" s="10">
        <f t="shared" si="42"/>
        <v>0</v>
      </c>
      <c r="U84" s="10">
        <f t="shared" si="42"/>
        <v>0</v>
      </c>
      <c r="V84" s="10">
        <f t="shared" si="42"/>
        <v>0</v>
      </c>
      <c r="W84" s="10">
        <f t="shared" si="42"/>
        <v>0</v>
      </c>
      <c r="X84" s="10">
        <f t="shared" si="41"/>
        <v>0</v>
      </c>
      <c r="Y84" s="10">
        <f t="shared" si="41"/>
        <v>0</v>
      </c>
      <c r="Z84" s="10">
        <f t="shared" si="41"/>
        <v>0</v>
      </c>
      <c r="AA84" s="10">
        <f t="shared" si="41"/>
        <v>0</v>
      </c>
      <c r="AB84" s="10">
        <f t="shared" si="41"/>
        <v>0</v>
      </c>
      <c r="AC84" s="10">
        <f t="shared" si="41"/>
        <v>0</v>
      </c>
      <c r="AD84" s="10">
        <f t="shared" si="41"/>
        <v>0</v>
      </c>
      <c r="AE84" s="10">
        <f t="shared" si="41"/>
        <v>0</v>
      </c>
      <c r="AF84" s="10">
        <f t="shared" si="41"/>
        <v>0</v>
      </c>
      <c r="AG84" s="10">
        <f t="shared" si="41"/>
        <v>0</v>
      </c>
      <c r="AH84" s="10">
        <f t="shared" si="41"/>
        <v>0</v>
      </c>
      <c r="AI84" s="10">
        <f t="shared" si="41"/>
        <v>0</v>
      </c>
      <c r="AJ84" s="10">
        <f t="shared" si="41"/>
        <v>0</v>
      </c>
      <c r="AK84" s="10">
        <f t="shared" si="41"/>
        <v>0</v>
      </c>
      <c r="AL84" s="10">
        <f t="shared" si="41"/>
        <v>0</v>
      </c>
      <c r="AM84" s="10">
        <f t="shared" si="37"/>
        <v>0</v>
      </c>
      <c r="AN84" s="10">
        <f t="shared" si="37"/>
        <v>0</v>
      </c>
      <c r="AO84" s="10">
        <f t="shared" si="37"/>
        <v>0</v>
      </c>
      <c r="AP84" s="10">
        <f t="shared" si="37"/>
        <v>0</v>
      </c>
      <c r="AQ84" s="10">
        <f t="shared" si="37"/>
        <v>0</v>
      </c>
      <c r="AR84" s="10">
        <f t="shared" si="37"/>
        <v>0</v>
      </c>
      <c r="AS84" s="124">
        <f t="shared" si="37"/>
        <v>0</v>
      </c>
      <c r="AT84" s="10">
        <f t="shared" si="37"/>
        <v>0</v>
      </c>
      <c r="AU84" s="10">
        <f t="shared" si="37"/>
        <v>0</v>
      </c>
      <c r="AV84" s="10">
        <f t="shared" si="37"/>
        <v>0</v>
      </c>
      <c r="AW84" s="10">
        <f t="shared" si="37"/>
        <v>0</v>
      </c>
      <c r="AX84" s="10">
        <f t="shared" si="37"/>
        <v>0</v>
      </c>
      <c r="AY84" s="10">
        <f t="shared" si="37"/>
        <v>0</v>
      </c>
      <c r="AZ84" s="10">
        <f t="shared" si="37"/>
        <v>0</v>
      </c>
      <c r="BA84" s="10">
        <f t="shared" si="37"/>
        <v>0</v>
      </c>
      <c r="BB84" s="10">
        <f t="shared" si="37"/>
        <v>0</v>
      </c>
      <c r="BC84" s="10">
        <f t="shared" si="31"/>
        <v>0</v>
      </c>
      <c r="BD84" s="10">
        <f t="shared" si="43"/>
        <v>0</v>
      </c>
      <c r="BE84" s="10">
        <f t="shared" si="43"/>
        <v>0</v>
      </c>
      <c r="BF84" s="10">
        <f t="shared" si="43"/>
        <v>0</v>
      </c>
      <c r="BG84" s="10">
        <f t="shared" si="43"/>
        <v>0</v>
      </c>
      <c r="BH84" s="10">
        <f t="shared" si="43"/>
        <v>0</v>
      </c>
      <c r="BI84" s="10">
        <f t="shared" si="43"/>
        <v>0</v>
      </c>
      <c r="BJ84" s="10">
        <f t="shared" si="43"/>
        <v>0</v>
      </c>
      <c r="BK84" s="10">
        <f t="shared" si="43"/>
        <v>0</v>
      </c>
    </row>
    <row r="85" spans="1:63" x14ac:dyDescent="0.25">
      <c r="B85" s="32"/>
      <c r="C85" s="146"/>
      <c r="D85" s="32"/>
      <c r="E85" s="32"/>
      <c r="F85" s="33">
        <f t="shared" si="39"/>
        <v>0</v>
      </c>
      <c r="G85" s="34"/>
      <c r="H85" s="10">
        <f t="shared" si="42"/>
        <v>0</v>
      </c>
      <c r="I85" s="10">
        <f t="shared" si="42"/>
        <v>0</v>
      </c>
      <c r="J85" s="10">
        <f t="shared" si="42"/>
        <v>0</v>
      </c>
      <c r="K85" s="10">
        <f t="shared" si="42"/>
        <v>0</v>
      </c>
      <c r="L85" s="10">
        <f t="shared" si="42"/>
        <v>0</v>
      </c>
      <c r="M85" s="10">
        <f t="shared" si="42"/>
        <v>0</v>
      </c>
      <c r="N85" s="10">
        <f t="shared" si="42"/>
        <v>0</v>
      </c>
      <c r="O85" s="10">
        <f t="shared" si="42"/>
        <v>0</v>
      </c>
      <c r="P85" s="10">
        <f t="shared" si="42"/>
        <v>0</v>
      </c>
      <c r="Q85" s="10">
        <f t="shared" si="42"/>
        <v>0</v>
      </c>
      <c r="R85" s="10">
        <f t="shared" si="42"/>
        <v>0</v>
      </c>
      <c r="S85" s="10">
        <f t="shared" si="42"/>
        <v>0</v>
      </c>
      <c r="T85" s="10">
        <f t="shared" si="42"/>
        <v>0</v>
      </c>
      <c r="U85" s="10">
        <f t="shared" si="42"/>
        <v>0</v>
      </c>
      <c r="V85" s="10">
        <f t="shared" si="42"/>
        <v>0</v>
      </c>
      <c r="W85" s="10">
        <f t="shared" si="42"/>
        <v>0</v>
      </c>
      <c r="X85" s="10">
        <f t="shared" si="41"/>
        <v>0</v>
      </c>
      <c r="Y85" s="10">
        <f t="shared" si="41"/>
        <v>0</v>
      </c>
      <c r="Z85" s="10">
        <f t="shared" si="41"/>
        <v>0</v>
      </c>
      <c r="AA85" s="10">
        <f t="shared" si="41"/>
        <v>0</v>
      </c>
      <c r="AB85" s="10">
        <f t="shared" si="41"/>
        <v>0</v>
      </c>
      <c r="AC85" s="10">
        <f t="shared" si="41"/>
        <v>0</v>
      </c>
      <c r="AD85" s="10">
        <f t="shared" si="41"/>
        <v>0</v>
      </c>
      <c r="AE85" s="10">
        <f t="shared" si="41"/>
        <v>0</v>
      </c>
      <c r="AF85" s="10">
        <f t="shared" si="41"/>
        <v>0</v>
      </c>
      <c r="AG85" s="10">
        <f t="shared" si="41"/>
        <v>0</v>
      </c>
      <c r="AH85" s="10">
        <f t="shared" si="41"/>
        <v>0</v>
      </c>
      <c r="AI85" s="10">
        <f t="shared" si="41"/>
        <v>0</v>
      </c>
      <c r="AJ85" s="10">
        <f t="shared" si="41"/>
        <v>0</v>
      </c>
      <c r="AK85" s="10">
        <f t="shared" si="41"/>
        <v>0</v>
      </c>
      <c r="AL85" s="10">
        <f t="shared" si="41"/>
        <v>0</v>
      </c>
      <c r="AM85" s="10">
        <f t="shared" si="37"/>
        <v>0</v>
      </c>
      <c r="AN85" s="10">
        <f t="shared" si="37"/>
        <v>0</v>
      </c>
      <c r="AO85" s="10">
        <f t="shared" si="37"/>
        <v>0</v>
      </c>
      <c r="AP85" s="10">
        <f t="shared" si="37"/>
        <v>0</v>
      </c>
      <c r="AQ85" s="10">
        <f t="shared" si="37"/>
        <v>0</v>
      </c>
      <c r="AR85" s="10">
        <f t="shared" si="37"/>
        <v>0</v>
      </c>
      <c r="AS85" s="124">
        <f t="shared" si="37"/>
        <v>0</v>
      </c>
      <c r="AT85" s="10">
        <f t="shared" si="37"/>
        <v>0</v>
      </c>
      <c r="AU85" s="10">
        <f t="shared" si="37"/>
        <v>0</v>
      </c>
      <c r="AV85" s="10">
        <f t="shared" si="37"/>
        <v>0</v>
      </c>
      <c r="AW85" s="10">
        <f t="shared" si="37"/>
        <v>0</v>
      </c>
      <c r="AX85" s="10">
        <f t="shared" si="37"/>
        <v>0</v>
      </c>
      <c r="AY85" s="10">
        <f t="shared" si="37"/>
        <v>0</v>
      </c>
      <c r="AZ85" s="10">
        <f t="shared" si="37"/>
        <v>0</v>
      </c>
      <c r="BA85" s="10">
        <f t="shared" si="37"/>
        <v>0</v>
      </c>
      <c r="BB85" s="10">
        <f t="shared" si="37"/>
        <v>0</v>
      </c>
      <c r="BC85" s="10">
        <f t="shared" si="31"/>
        <v>0</v>
      </c>
      <c r="BD85" s="10">
        <f t="shared" si="43"/>
        <v>0</v>
      </c>
      <c r="BE85" s="10">
        <f t="shared" si="43"/>
        <v>0</v>
      </c>
      <c r="BF85" s="10">
        <f t="shared" si="43"/>
        <v>0</v>
      </c>
      <c r="BG85" s="10">
        <f t="shared" si="43"/>
        <v>0</v>
      </c>
      <c r="BH85" s="10">
        <f t="shared" si="43"/>
        <v>0</v>
      </c>
      <c r="BI85" s="10">
        <f t="shared" si="43"/>
        <v>0</v>
      </c>
      <c r="BJ85" s="10">
        <f t="shared" si="43"/>
        <v>0</v>
      </c>
      <c r="BK85" s="10">
        <f t="shared" si="43"/>
        <v>0</v>
      </c>
    </row>
    <row r="86" spans="1:63" x14ac:dyDescent="0.25">
      <c r="A86" s="31"/>
      <c r="B86" s="32"/>
      <c r="C86" s="146"/>
      <c r="D86" s="32"/>
      <c r="E86" s="32"/>
      <c r="F86" s="33">
        <f t="shared" si="39"/>
        <v>0</v>
      </c>
      <c r="G86" s="34"/>
      <c r="H86" s="10">
        <f t="shared" si="42"/>
        <v>0</v>
      </c>
      <c r="I86" s="10">
        <f t="shared" si="42"/>
        <v>0</v>
      </c>
      <c r="J86" s="10">
        <f t="shared" si="42"/>
        <v>0</v>
      </c>
      <c r="K86" s="10">
        <f t="shared" si="42"/>
        <v>0</v>
      </c>
      <c r="L86" s="10">
        <f t="shared" si="42"/>
        <v>0</v>
      </c>
      <c r="M86" s="10">
        <f t="shared" si="42"/>
        <v>0</v>
      </c>
      <c r="N86" s="10">
        <f t="shared" si="42"/>
        <v>0</v>
      </c>
      <c r="O86" s="10">
        <f t="shared" si="42"/>
        <v>0</v>
      </c>
      <c r="P86" s="10">
        <f t="shared" si="42"/>
        <v>0</v>
      </c>
      <c r="Q86" s="10">
        <f t="shared" si="42"/>
        <v>0</v>
      </c>
      <c r="R86" s="10">
        <f t="shared" si="42"/>
        <v>0</v>
      </c>
      <c r="S86" s="10">
        <f t="shared" si="42"/>
        <v>0</v>
      </c>
      <c r="T86" s="10">
        <f t="shared" si="42"/>
        <v>0</v>
      </c>
      <c r="U86" s="10">
        <f t="shared" si="42"/>
        <v>0</v>
      </c>
      <c r="V86" s="10">
        <f t="shared" si="42"/>
        <v>0</v>
      </c>
      <c r="W86" s="10">
        <f t="shared" si="42"/>
        <v>0</v>
      </c>
      <c r="X86" s="10">
        <f t="shared" si="41"/>
        <v>0</v>
      </c>
      <c r="Y86" s="10">
        <f t="shared" si="41"/>
        <v>0</v>
      </c>
      <c r="Z86" s="10">
        <f t="shared" si="41"/>
        <v>0</v>
      </c>
      <c r="AA86" s="10">
        <f t="shared" si="41"/>
        <v>0</v>
      </c>
      <c r="AB86" s="10">
        <f t="shared" si="41"/>
        <v>0</v>
      </c>
      <c r="AC86" s="10">
        <f t="shared" si="41"/>
        <v>0</v>
      </c>
      <c r="AD86" s="10">
        <f t="shared" si="41"/>
        <v>0</v>
      </c>
      <c r="AE86" s="10">
        <f t="shared" si="41"/>
        <v>0</v>
      </c>
      <c r="AF86" s="10">
        <f t="shared" si="41"/>
        <v>0</v>
      </c>
      <c r="AG86" s="10">
        <f t="shared" si="41"/>
        <v>0</v>
      </c>
      <c r="AH86" s="10">
        <f t="shared" si="41"/>
        <v>0</v>
      </c>
      <c r="AI86" s="10">
        <f t="shared" si="41"/>
        <v>0</v>
      </c>
      <c r="AJ86" s="10">
        <f t="shared" si="41"/>
        <v>0</v>
      </c>
      <c r="AK86" s="10">
        <f t="shared" si="41"/>
        <v>0</v>
      </c>
      <c r="AL86" s="10">
        <f t="shared" si="41"/>
        <v>0</v>
      </c>
      <c r="AM86" s="10">
        <f t="shared" si="37"/>
        <v>0</v>
      </c>
      <c r="AN86" s="10">
        <f t="shared" si="37"/>
        <v>0</v>
      </c>
      <c r="AO86" s="10">
        <f t="shared" si="37"/>
        <v>0</v>
      </c>
      <c r="AP86" s="10">
        <f t="shared" si="37"/>
        <v>0</v>
      </c>
      <c r="AQ86" s="10">
        <f t="shared" si="37"/>
        <v>0</v>
      </c>
      <c r="AR86" s="10">
        <f t="shared" si="37"/>
        <v>0</v>
      </c>
      <c r="AS86" s="124">
        <f t="shared" si="37"/>
        <v>0</v>
      </c>
      <c r="AT86" s="10">
        <f t="shared" si="37"/>
        <v>0</v>
      </c>
      <c r="AU86" s="10">
        <f t="shared" si="37"/>
        <v>0</v>
      </c>
      <c r="AV86" s="10">
        <f t="shared" si="37"/>
        <v>0</v>
      </c>
      <c r="AW86" s="10">
        <f t="shared" si="37"/>
        <v>0</v>
      </c>
      <c r="AX86" s="10">
        <f t="shared" si="37"/>
        <v>0</v>
      </c>
      <c r="AY86" s="10">
        <f t="shared" si="37"/>
        <v>0</v>
      </c>
      <c r="AZ86" s="10">
        <f t="shared" si="37"/>
        <v>0</v>
      </c>
      <c r="BA86" s="10">
        <f t="shared" si="37"/>
        <v>0</v>
      </c>
      <c r="BB86" s="10">
        <f t="shared" si="37"/>
        <v>0</v>
      </c>
      <c r="BC86" s="10">
        <f t="shared" si="31"/>
        <v>0</v>
      </c>
      <c r="BD86" s="10">
        <f t="shared" si="43"/>
        <v>0</v>
      </c>
      <c r="BE86" s="10">
        <f t="shared" si="43"/>
        <v>0</v>
      </c>
      <c r="BF86" s="10">
        <f t="shared" si="43"/>
        <v>0</v>
      </c>
      <c r="BG86" s="10">
        <f t="shared" si="43"/>
        <v>0</v>
      </c>
      <c r="BH86" s="10">
        <f t="shared" si="43"/>
        <v>0</v>
      </c>
      <c r="BI86" s="10">
        <f t="shared" si="43"/>
        <v>0</v>
      </c>
      <c r="BJ86" s="10">
        <f t="shared" si="43"/>
        <v>0</v>
      </c>
      <c r="BK86" s="10">
        <f t="shared" si="43"/>
        <v>0</v>
      </c>
    </row>
    <row r="87" spans="1:63" x14ac:dyDescent="0.25">
      <c r="B87" s="32"/>
      <c r="C87" s="146"/>
      <c r="D87" s="32"/>
      <c r="E87" s="32"/>
      <c r="F87" s="33">
        <f t="shared" si="39"/>
        <v>0</v>
      </c>
      <c r="G87" s="34"/>
      <c r="H87" s="10">
        <f t="shared" si="42"/>
        <v>0</v>
      </c>
      <c r="I87" s="10">
        <f t="shared" si="42"/>
        <v>0</v>
      </c>
      <c r="J87" s="10">
        <f t="shared" si="42"/>
        <v>0</v>
      </c>
      <c r="K87" s="10">
        <f t="shared" si="42"/>
        <v>0</v>
      </c>
      <c r="L87" s="10">
        <f t="shared" si="42"/>
        <v>0</v>
      </c>
      <c r="M87" s="10">
        <f t="shared" si="42"/>
        <v>0</v>
      </c>
      <c r="N87" s="10">
        <f t="shared" si="42"/>
        <v>0</v>
      </c>
      <c r="O87" s="10">
        <f t="shared" si="42"/>
        <v>0</v>
      </c>
      <c r="P87" s="10">
        <f t="shared" si="42"/>
        <v>0</v>
      </c>
      <c r="Q87" s="10">
        <f t="shared" si="42"/>
        <v>0</v>
      </c>
      <c r="R87" s="10">
        <f t="shared" si="42"/>
        <v>0</v>
      </c>
      <c r="S87" s="10">
        <f t="shared" si="42"/>
        <v>0</v>
      </c>
      <c r="T87" s="10">
        <f t="shared" si="42"/>
        <v>0</v>
      </c>
      <c r="U87" s="10">
        <f t="shared" si="42"/>
        <v>0</v>
      </c>
      <c r="V87" s="10">
        <f t="shared" si="42"/>
        <v>0</v>
      </c>
      <c r="W87" s="10">
        <f t="shared" si="42"/>
        <v>0</v>
      </c>
      <c r="X87" s="10">
        <f t="shared" si="41"/>
        <v>0</v>
      </c>
      <c r="Y87" s="10">
        <f t="shared" si="41"/>
        <v>0</v>
      </c>
      <c r="Z87" s="10">
        <f t="shared" si="41"/>
        <v>0</v>
      </c>
      <c r="AA87" s="10">
        <f t="shared" si="41"/>
        <v>0</v>
      </c>
      <c r="AB87" s="10">
        <f t="shared" si="41"/>
        <v>0</v>
      </c>
      <c r="AC87" s="10">
        <f t="shared" si="41"/>
        <v>0</v>
      </c>
      <c r="AD87" s="10">
        <f t="shared" si="41"/>
        <v>0</v>
      </c>
      <c r="AE87" s="10">
        <f t="shared" si="41"/>
        <v>0</v>
      </c>
      <c r="AF87" s="10">
        <f t="shared" si="41"/>
        <v>0</v>
      </c>
      <c r="AG87" s="10">
        <f t="shared" si="41"/>
        <v>0</v>
      </c>
      <c r="AH87" s="10">
        <f t="shared" si="41"/>
        <v>0</v>
      </c>
      <c r="AI87" s="10">
        <f t="shared" si="41"/>
        <v>0</v>
      </c>
      <c r="AJ87" s="10">
        <f t="shared" si="41"/>
        <v>0</v>
      </c>
      <c r="AK87" s="10">
        <f t="shared" si="41"/>
        <v>0</v>
      </c>
      <c r="AL87" s="10">
        <f t="shared" si="41"/>
        <v>0</v>
      </c>
      <c r="AM87" s="10">
        <f t="shared" si="37"/>
        <v>0</v>
      </c>
      <c r="AN87" s="10">
        <f t="shared" si="37"/>
        <v>0</v>
      </c>
      <c r="AO87" s="10">
        <f t="shared" si="37"/>
        <v>0</v>
      </c>
      <c r="AP87" s="10">
        <f t="shared" si="37"/>
        <v>0</v>
      </c>
      <c r="AQ87" s="10">
        <f t="shared" si="37"/>
        <v>0</v>
      </c>
      <c r="AR87" s="10">
        <f t="shared" si="37"/>
        <v>0</v>
      </c>
      <c r="AS87" s="124">
        <f t="shared" si="37"/>
        <v>0</v>
      </c>
      <c r="AT87" s="10">
        <f t="shared" si="37"/>
        <v>0</v>
      </c>
      <c r="AU87" s="10">
        <f t="shared" si="37"/>
        <v>0</v>
      </c>
      <c r="AV87" s="10">
        <f t="shared" si="37"/>
        <v>0</v>
      </c>
      <c r="AW87" s="10">
        <f t="shared" si="37"/>
        <v>0</v>
      </c>
      <c r="AX87" s="10">
        <f t="shared" si="37"/>
        <v>0</v>
      </c>
      <c r="AY87" s="10">
        <f t="shared" si="37"/>
        <v>0</v>
      </c>
      <c r="AZ87" s="10">
        <f t="shared" si="37"/>
        <v>0</v>
      </c>
      <c r="BA87" s="10">
        <f t="shared" si="37"/>
        <v>0</v>
      </c>
      <c r="BB87" s="10">
        <f t="shared" si="37"/>
        <v>0</v>
      </c>
      <c r="BC87" s="10">
        <f t="shared" si="31"/>
        <v>0</v>
      </c>
      <c r="BD87" s="10">
        <f t="shared" si="43"/>
        <v>0</v>
      </c>
      <c r="BE87" s="10">
        <f t="shared" si="43"/>
        <v>0</v>
      </c>
      <c r="BF87" s="10">
        <f t="shared" si="43"/>
        <v>0</v>
      </c>
      <c r="BG87" s="10">
        <f t="shared" si="43"/>
        <v>0</v>
      </c>
      <c r="BH87" s="10">
        <f t="shared" si="43"/>
        <v>0</v>
      </c>
      <c r="BI87" s="10">
        <f t="shared" si="43"/>
        <v>0</v>
      </c>
      <c r="BJ87" s="10">
        <f t="shared" si="43"/>
        <v>0</v>
      </c>
      <c r="BK87" s="10">
        <f t="shared" si="43"/>
        <v>0</v>
      </c>
    </row>
    <row r="88" spans="1:63" x14ac:dyDescent="0.25">
      <c r="A88" s="31"/>
      <c r="B88" s="32"/>
      <c r="C88" s="146"/>
      <c r="D88" s="32"/>
      <c r="E88" s="32"/>
      <c r="F88" s="33">
        <f t="shared" si="39"/>
        <v>0</v>
      </c>
      <c r="G88" s="34"/>
      <c r="H88" s="10">
        <f t="shared" si="42"/>
        <v>0</v>
      </c>
      <c r="I88" s="10">
        <f t="shared" si="42"/>
        <v>0</v>
      </c>
      <c r="J88" s="10">
        <f t="shared" si="42"/>
        <v>0</v>
      </c>
      <c r="K88" s="10">
        <f t="shared" si="42"/>
        <v>0</v>
      </c>
      <c r="L88" s="10">
        <f t="shared" si="42"/>
        <v>0</v>
      </c>
      <c r="M88" s="10">
        <f t="shared" si="42"/>
        <v>0</v>
      </c>
      <c r="N88" s="10">
        <f t="shared" si="42"/>
        <v>0</v>
      </c>
      <c r="O88" s="10">
        <f t="shared" si="42"/>
        <v>0</v>
      </c>
      <c r="P88" s="10">
        <f t="shared" si="42"/>
        <v>0</v>
      </c>
      <c r="Q88" s="10">
        <f t="shared" si="42"/>
        <v>0</v>
      </c>
      <c r="R88" s="10">
        <f t="shared" si="42"/>
        <v>0</v>
      </c>
      <c r="S88" s="10">
        <f t="shared" si="42"/>
        <v>0</v>
      </c>
      <c r="T88" s="10">
        <f t="shared" si="42"/>
        <v>0</v>
      </c>
      <c r="U88" s="10">
        <f t="shared" si="42"/>
        <v>0</v>
      </c>
      <c r="V88" s="10">
        <f t="shared" si="42"/>
        <v>0</v>
      </c>
      <c r="W88" s="10">
        <f t="shared" si="42"/>
        <v>0</v>
      </c>
      <c r="X88" s="10">
        <f t="shared" si="41"/>
        <v>0</v>
      </c>
      <c r="Y88" s="10">
        <f t="shared" si="41"/>
        <v>0</v>
      </c>
      <c r="Z88" s="10">
        <f t="shared" si="41"/>
        <v>0</v>
      </c>
      <c r="AA88" s="10">
        <f t="shared" si="41"/>
        <v>0</v>
      </c>
      <c r="AB88" s="10">
        <f t="shared" si="41"/>
        <v>0</v>
      </c>
      <c r="AC88" s="10">
        <f t="shared" si="41"/>
        <v>0</v>
      </c>
      <c r="AD88" s="10">
        <f t="shared" si="41"/>
        <v>0</v>
      </c>
      <c r="AE88" s="10">
        <f t="shared" si="41"/>
        <v>0</v>
      </c>
      <c r="AF88" s="10">
        <f t="shared" si="41"/>
        <v>0</v>
      </c>
      <c r="AG88" s="10">
        <f t="shared" si="41"/>
        <v>0</v>
      </c>
      <c r="AH88" s="10">
        <f t="shared" si="41"/>
        <v>0</v>
      </c>
      <c r="AI88" s="10">
        <f t="shared" si="41"/>
        <v>0</v>
      </c>
      <c r="AJ88" s="10">
        <f t="shared" si="41"/>
        <v>0</v>
      </c>
      <c r="AK88" s="10">
        <f t="shared" si="41"/>
        <v>0</v>
      </c>
      <c r="AL88" s="10">
        <f t="shared" si="41"/>
        <v>0</v>
      </c>
      <c r="AM88" s="10">
        <f t="shared" ref="AM88:BB107" si="44">IF(AND(AM$4&gt;=$D88,AM$4&lt;=$E88,$F88&gt;0),1,0)</f>
        <v>0</v>
      </c>
      <c r="AN88" s="10">
        <f t="shared" si="44"/>
        <v>0</v>
      </c>
      <c r="AO88" s="10">
        <f t="shared" si="44"/>
        <v>0</v>
      </c>
      <c r="AP88" s="10">
        <f t="shared" si="44"/>
        <v>0</v>
      </c>
      <c r="AQ88" s="10">
        <f t="shared" si="44"/>
        <v>0</v>
      </c>
      <c r="AR88" s="10">
        <f t="shared" si="44"/>
        <v>0</v>
      </c>
      <c r="AS88" s="124">
        <f t="shared" si="44"/>
        <v>0</v>
      </c>
      <c r="AT88" s="10">
        <f t="shared" si="44"/>
        <v>0</v>
      </c>
      <c r="AU88" s="10">
        <f t="shared" si="44"/>
        <v>0</v>
      </c>
      <c r="AV88" s="10">
        <f t="shared" si="44"/>
        <v>0</v>
      </c>
      <c r="AW88" s="10">
        <f t="shared" si="44"/>
        <v>0</v>
      </c>
      <c r="AX88" s="10">
        <f t="shared" si="44"/>
        <v>0</v>
      </c>
      <c r="AY88" s="10">
        <f t="shared" si="44"/>
        <v>0</v>
      </c>
      <c r="AZ88" s="10">
        <f t="shared" si="44"/>
        <v>0</v>
      </c>
      <c r="BA88" s="10">
        <f t="shared" si="44"/>
        <v>0</v>
      </c>
      <c r="BB88" s="10">
        <f t="shared" si="44"/>
        <v>0</v>
      </c>
      <c r="BC88" s="10">
        <f t="shared" si="31"/>
        <v>0</v>
      </c>
      <c r="BD88" s="10">
        <f t="shared" si="43"/>
        <v>0</v>
      </c>
      <c r="BE88" s="10">
        <f t="shared" si="43"/>
        <v>0</v>
      </c>
      <c r="BF88" s="10">
        <f t="shared" si="43"/>
        <v>0</v>
      </c>
      <c r="BG88" s="10">
        <f t="shared" si="43"/>
        <v>0</v>
      </c>
      <c r="BH88" s="10">
        <f t="shared" si="43"/>
        <v>0</v>
      </c>
      <c r="BI88" s="10">
        <f t="shared" si="43"/>
        <v>0</v>
      </c>
      <c r="BJ88" s="10">
        <f t="shared" si="43"/>
        <v>0</v>
      </c>
      <c r="BK88" s="10">
        <f t="shared" si="43"/>
        <v>0</v>
      </c>
    </row>
    <row r="89" spans="1:63" x14ac:dyDescent="0.25">
      <c r="B89" s="32"/>
      <c r="C89" s="146"/>
      <c r="D89" s="32"/>
      <c r="E89" s="32"/>
      <c r="F89" s="33">
        <f t="shared" si="39"/>
        <v>0</v>
      </c>
      <c r="G89" s="34"/>
      <c r="H89" s="10">
        <f t="shared" si="42"/>
        <v>0</v>
      </c>
      <c r="I89" s="10">
        <f t="shared" si="42"/>
        <v>0</v>
      </c>
      <c r="J89" s="10">
        <f t="shared" si="42"/>
        <v>0</v>
      </c>
      <c r="K89" s="10">
        <f t="shared" si="42"/>
        <v>0</v>
      </c>
      <c r="L89" s="10">
        <f t="shared" si="42"/>
        <v>0</v>
      </c>
      <c r="M89" s="10">
        <f t="shared" si="42"/>
        <v>0</v>
      </c>
      <c r="N89" s="10">
        <f t="shared" si="42"/>
        <v>0</v>
      </c>
      <c r="O89" s="10">
        <f t="shared" si="42"/>
        <v>0</v>
      </c>
      <c r="P89" s="10">
        <f t="shared" si="42"/>
        <v>0</v>
      </c>
      <c r="Q89" s="10">
        <f t="shared" si="42"/>
        <v>0</v>
      </c>
      <c r="R89" s="10">
        <f t="shared" si="42"/>
        <v>0</v>
      </c>
      <c r="S89" s="10">
        <f t="shared" si="42"/>
        <v>0</v>
      </c>
      <c r="T89" s="10">
        <f t="shared" si="42"/>
        <v>0</v>
      </c>
      <c r="U89" s="10">
        <f t="shared" si="42"/>
        <v>0</v>
      </c>
      <c r="V89" s="10">
        <f t="shared" si="42"/>
        <v>0</v>
      </c>
      <c r="W89" s="10">
        <f t="shared" si="42"/>
        <v>0</v>
      </c>
      <c r="X89" s="10">
        <f t="shared" si="41"/>
        <v>0</v>
      </c>
      <c r="Y89" s="10">
        <f t="shared" si="41"/>
        <v>0</v>
      </c>
      <c r="Z89" s="10">
        <f t="shared" si="41"/>
        <v>0</v>
      </c>
      <c r="AA89" s="10">
        <f t="shared" si="41"/>
        <v>0</v>
      </c>
      <c r="AB89" s="10">
        <f t="shared" si="41"/>
        <v>0</v>
      </c>
      <c r="AC89" s="10">
        <f t="shared" si="41"/>
        <v>0</v>
      </c>
      <c r="AD89" s="10">
        <f t="shared" si="41"/>
        <v>0</v>
      </c>
      <c r="AE89" s="10">
        <f t="shared" si="41"/>
        <v>0</v>
      </c>
      <c r="AF89" s="10">
        <f t="shared" si="41"/>
        <v>0</v>
      </c>
      <c r="AG89" s="10">
        <f t="shared" si="41"/>
        <v>0</v>
      </c>
      <c r="AH89" s="10">
        <f t="shared" si="41"/>
        <v>0</v>
      </c>
      <c r="AI89" s="10">
        <f t="shared" si="41"/>
        <v>0</v>
      </c>
      <c r="AJ89" s="10">
        <f t="shared" si="41"/>
        <v>0</v>
      </c>
      <c r="AK89" s="10">
        <f t="shared" si="41"/>
        <v>0</v>
      </c>
      <c r="AL89" s="10">
        <f t="shared" si="41"/>
        <v>0</v>
      </c>
      <c r="AM89" s="10">
        <f t="shared" si="44"/>
        <v>0</v>
      </c>
      <c r="AN89" s="10">
        <f t="shared" si="44"/>
        <v>0</v>
      </c>
      <c r="AO89" s="10">
        <f t="shared" si="44"/>
        <v>0</v>
      </c>
      <c r="AP89" s="10">
        <f t="shared" si="44"/>
        <v>0</v>
      </c>
      <c r="AQ89" s="10">
        <f t="shared" si="44"/>
        <v>0</v>
      </c>
      <c r="AR89" s="10">
        <f t="shared" si="44"/>
        <v>0</v>
      </c>
      <c r="AS89" s="124">
        <f t="shared" ref="AS89:BB98" si="45">IF(AND(AS$4&gt;=$D89,AS$4&lt;=$E89,$F89&gt;0),1,0)</f>
        <v>0</v>
      </c>
      <c r="AT89" s="10">
        <f t="shared" si="45"/>
        <v>0</v>
      </c>
      <c r="AU89" s="10">
        <f t="shared" si="45"/>
        <v>0</v>
      </c>
      <c r="AV89" s="10">
        <f t="shared" si="45"/>
        <v>0</v>
      </c>
      <c r="AW89" s="10">
        <f t="shared" si="45"/>
        <v>0</v>
      </c>
      <c r="AX89" s="10">
        <f t="shared" si="45"/>
        <v>0</v>
      </c>
      <c r="AY89" s="10">
        <f t="shared" si="45"/>
        <v>0</v>
      </c>
      <c r="AZ89" s="10">
        <f t="shared" si="45"/>
        <v>0</v>
      </c>
      <c r="BA89" s="10">
        <f t="shared" si="45"/>
        <v>0</v>
      </c>
      <c r="BB89" s="10">
        <f t="shared" si="45"/>
        <v>0</v>
      </c>
      <c r="BC89" s="10">
        <f t="shared" si="31"/>
        <v>0</v>
      </c>
      <c r="BD89" s="10">
        <f t="shared" si="43"/>
        <v>0</v>
      </c>
      <c r="BE89" s="10">
        <f t="shared" si="43"/>
        <v>0</v>
      </c>
      <c r="BF89" s="10">
        <f t="shared" si="43"/>
        <v>0</v>
      </c>
      <c r="BG89" s="10">
        <f t="shared" si="43"/>
        <v>0</v>
      </c>
      <c r="BH89" s="10">
        <f t="shared" si="43"/>
        <v>0</v>
      </c>
      <c r="BI89" s="10">
        <f t="shared" si="43"/>
        <v>0</v>
      </c>
      <c r="BJ89" s="10">
        <f t="shared" si="43"/>
        <v>0</v>
      </c>
      <c r="BK89" s="10">
        <f t="shared" si="43"/>
        <v>0</v>
      </c>
    </row>
    <row r="90" spans="1:63" x14ac:dyDescent="0.25">
      <c r="A90" s="31"/>
      <c r="B90" s="32"/>
      <c r="C90" s="146"/>
      <c r="D90" s="32"/>
      <c r="E90" s="32"/>
      <c r="F90" s="33">
        <f t="shared" si="39"/>
        <v>0</v>
      </c>
      <c r="G90" s="34"/>
      <c r="H90" s="10">
        <f t="shared" si="42"/>
        <v>0</v>
      </c>
      <c r="I90" s="10">
        <f t="shared" si="42"/>
        <v>0</v>
      </c>
      <c r="J90" s="10">
        <f t="shared" si="42"/>
        <v>0</v>
      </c>
      <c r="K90" s="10">
        <f t="shared" si="42"/>
        <v>0</v>
      </c>
      <c r="L90" s="10">
        <f t="shared" si="42"/>
        <v>0</v>
      </c>
      <c r="M90" s="10">
        <f t="shared" si="42"/>
        <v>0</v>
      </c>
      <c r="N90" s="10">
        <f t="shared" si="42"/>
        <v>0</v>
      </c>
      <c r="O90" s="10">
        <f t="shared" si="42"/>
        <v>0</v>
      </c>
      <c r="P90" s="10">
        <f t="shared" si="42"/>
        <v>0</v>
      </c>
      <c r="Q90" s="10">
        <f t="shared" si="42"/>
        <v>0</v>
      </c>
      <c r="R90" s="10">
        <f t="shared" si="42"/>
        <v>0</v>
      </c>
      <c r="S90" s="10">
        <f t="shared" si="42"/>
        <v>0</v>
      </c>
      <c r="T90" s="10">
        <f t="shared" si="42"/>
        <v>0</v>
      </c>
      <c r="U90" s="10">
        <f t="shared" si="42"/>
        <v>0</v>
      </c>
      <c r="V90" s="10">
        <f t="shared" si="42"/>
        <v>0</v>
      </c>
      <c r="W90" s="10">
        <f t="shared" si="42"/>
        <v>0</v>
      </c>
      <c r="X90" s="10">
        <f t="shared" si="41"/>
        <v>0</v>
      </c>
      <c r="Y90" s="10">
        <f t="shared" si="41"/>
        <v>0</v>
      </c>
      <c r="Z90" s="10">
        <f t="shared" si="41"/>
        <v>0</v>
      </c>
      <c r="AA90" s="10">
        <f t="shared" si="41"/>
        <v>0</v>
      </c>
      <c r="AB90" s="10">
        <f t="shared" si="41"/>
        <v>0</v>
      </c>
      <c r="AC90" s="10">
        <f t="shared" si="41"/>
        <v>0</v>
      </c>
      <c r="AD90" s="10">
        <f t="shared" si="41"/>
        <v>0</v>
      </c>
      <c r="AE90" s="10">
        <f t="shared" si="41"/>
        <v>0</v>
      </c>
      <c r="AF90" s="10">
        <f t="shared" si="41"/>
        <v>0</v>
      </c>
      <c r="AG90" s="10">
        <f t="shared" si="41"/>
        <v>0</v>
      </c>
      <c r="AH90" s="10">
        <f t="shared" si="41"/>
        <v>0</v>
      </c>
      <c r="AI90" s="10">
        <f t="shared" si="41"/>
        <v>0</v>
      </c>
      <c r="AJ90" s="10">
        <f t="shared" si="41"/>
        <v>0</v>
      </c>
      <c r="AK90" s="10">
        <f t="shared" si="41"/>
        <v>0</v>
      </c>
      <c r="AL90" s="10">
        <f t="shared" si="41"/>
        <v>0</v>
      </c>
      <c r="AM90" s="10">
        <f t="shared" si="44"/>
        <v>0</v>
      </c>
      <c r="AN90" s="10">
        <f t="shared" si="44"/>
        <v>0</v>
      </c>
      <c r="AO90" s="10">
        <f t="shared" si="44"/>
        <v>0</v>
      </c>
      <c r="AP90" s="10">
        <f t="shared" si="44"/>
        <v>0</v>
      </c>
      <c r="AQ90" s="10">
        <f t="shared" si="44"/>
        <v>0</v>
      </c>
      <c r="AR90" s="10">
        <f t="shared" si="44"/>
        <v>0</v>
      </c>
      <c r="AS90" s="124">
        <f t="shared" si="45"/>
        <v>0</v>
      </c>
      <c r="AT90" s="10">
        <f t="shared" si="45"/>
        <v>0</v>
      </c>
      <c r="AU90" s="10">
        <f t="shared" si="45"/>
        <v>0</v>
      </c>
      <c r="AV90" s="10">
        <f t="shared" si="45"/>
        <v>0</v>
      </c>
      <c r="AW90" s="10">
        <f t="shared" si="45"/>
        <v>0</v>
      </c>
      <c r="AX90" s="10">
        <f t="shared" si="45"/>
        <v>0</v>
      </c>
      <c r="AY90" s="10">
        <f t="shared" si="45"/>
        <v>0</v>
      </c>
      <c r="AZ90" s="10">
        <f t="shared" si="45"/>
        <v>0</v>
      </c>
      <c r="BA90" s="10">
        <f t="shared" si="45"/>
        <v>0</v>
      </c>
      <c r="BB90" s="10">
        <f t="shared" si="45"/>
        <v>0</v>
      </c>
      <c r="BC90" s="10">
        <f t="shared" si="31"/>
        <v>0</v>
      </c>
      <c r="BD90" s="10">
        <f t="shared" si="43"/>
        <v>0</v>
      </c>
      <c r="BE90" s="10">
        <f t="shared" si="43"/>
        <v>0</v>
      </c>
      <c r="BF90" s="10">
        <f t="shared" si="43"/>
        <v>0</v>
      </c>
      <c r="BG90" s="10">
        <f t="shared" si="43"/>
        <v>0</v>
      </c>
      <c r="BH90" s="10">
        <f t="shared" si="43"/>
        <v>0</v>
      </c>
      <c r="BI90" s="10">
        <f t="shared" si="43"/>
        <v>0</v>
      </c>
      <c r="BJ90" s="10">
        <f t="shared" si="43"/>
        <v>0</v>
      </c>
      <c r="BK90" s="10">
        <f t="shared" si="43"/>
        <v>0</v>
      </c>
    </row>
    <row r="91" spans="1:63" x14ac:dyDescent="0.25">
      <c r="B91" s="32"/>
      <c r="C91" s="146"/>
      <c r="D91" s="32"/>
      <c r="E91" s="32"/>
      <c r="F91" s="33">
        <f t="shared" si="39"/>
        <v>0</v>
      </c>
      <c r="G91" s="34"/>
      <c r="H91" s="10">
        <f t="shared" si="42"/>
        <v>0</v>
      </c>
      <c r="I91" s="10">
        <f t="shared" si="42"/>
        <v>0</v>
      </c>
      <c r="J91" s="10">
        <f t="shared" si="42"/>
        <v>0</v>
      </c>
      <c r="K91" s="10">
        <f t="shared" si="42"/>
        <v>0</v>
      </c>
      <c r="L91" s="10">
        <f t="shared" si="42"/>
        <v>0</v>
      </c>
      <c r="M91" s="10">
        <f t="shared" si="42"/>
        <v>0</v>
      </c>
      <c r="N91" s="10">
        <f t="shared" si="42"/>
        <v>0</v>
      </c>
      <c r="O91" s="10">
        <f t="shared" si="42"/>
        <v>0</v>
      </c>
      <c r="P91" s="10">
        <f t="shared" si="42"/>
        <v>0</v>
      </c>
      <c r="Q91" s="10">
        <f t="shared" si="42"/>
        <v>0</v>
      </c>
      <c r="R91" s="10">
        <f t="shared" si="42"/>
        <v>0</v>
      </c>
      <c r="S91" s="10">
        <f t="shared" si="42"/>
        <v>0</v>
      </c>
      <c r="T91" s="10">
        <f t="shared" si="42"/>
        <v>0</v>
      </c>
      <c r="U91" s="10">
        <f t="shared" si="42"/>
        <v>0</v>
      </c>
      <c r="V91" s="10">
        <f t="shared" si="42"/>
        <v>0</v>
      </c>
      <c r="W91" s="10">
        <f t="shared" ref="W91:AL107" si="46">IF(AND(W$4&gt;=$D91,W$4&lt;=$E91,$F91&gt;0),1,0)</f>
        <v>0</v>
      </c>
      <c r="X91" s="10">
        <f t="shared" si="46"/>
        <v>0</v>
      </c>
      <c r="Y91" s="10">
        <f t="shared" si="46"/>
        <v>0</v>
      </c>
      <c r="Z91" s="10">
        <f t="shared" si="46"/>
        <v>0</v>
      </c>
      <c r="AA91" s="10">
        <f t="shared" si="46"/>
        <v>0</v>
      </c>
      <c r="AB91" s="10">
        <f t="shared" si="46"/>
        <v>0</v>
      </c>
      <c r="AC91" s="10">
        <f t="shared" si="46"/>
        <v>0</v>
      </c>
      <c r="AD91" s="10">
        <f t="shared" si="46"/>
        <v>0</v>
      </c>
      <c r="AE91" s="10">
        <f t="shared" si="46"/>
        <v>0</v>
      </c>
      <c r="AF91" s="10">
        <f t="shared" si="46"/>
        <v>0</v>
      </c>
      <c r="AG91" s="10">
        <f t="shared" si="46"/>
        <v>0</v>
      </c>
      <c r="AH91" s="10">
        <f t="shared" si="46"/>
        <v>0</v>
      </c>
      <c r="AI91" s="10">
        <f t="shared" si="46"/>
        <v>0</v>
      </c>
      <c r="AJ91" s="10">
        <f t="shared" si="46"/>
        <v>0</v>
      </c>
      <c r="AK91" s="10">
        <f t="shared" si="46"/>
        <v>0</v>
      </c>
      <c r="AL91" s="10">
        <f t="shared" si="46"/>
        <v>0</v>
      </c>
      <c r="AM91" s="10">
        <f t="shared" si="44"/>
        <v>0</v>
      </c>
      <c r="AN91" s="10">
        <f t="shared" si="44"/>
        <v>0</v>
      </c>
      <c r="AO91" s="10">
        <f t="shared" si="44"/>
        <v>0</v>
      </c>
      <c r="AP91" s="10">
        <f t="shared" si="44"/>
        <v>0</v>
      </c>
      <c r="AQ91" s="10">
        <f t="shared" si="44"/>
        <v>0</v>
      </c>
      <c r="AR91" s="10">
        <f t="shared" si="44"/>
        <v>0</v>
      </c>
      <c r="AS91" s="124">
        <f t="shared" si="45"/>
        <v>0</v>
      </c>
      <c r="AT91" s="10">
        <f t="shared" si="45"/>
        <v>0</v>
      </c>
      <c r="AU91" s="10">
        <f t="shared" si="45"/>
        <v>0</v>
      </c>
      <c r="AV91" s="10">
        <f t="shared" si="45"/>
        <v>0</v>
      </c>
      <c r="AW91" s="10">
        <f t="shared" si="45"/>
        <v>0</v>
      </c>
      <c r="AX91" s="10">
        <f t="shared" si="45"/>
        <v>0</v>
      </c>
      <c r="AY91" s="10">
        <f t="shared" si="45"/>
        <v>0</v>
      </c>
      <c r="AZ91" s="10">
        <f t="shared" si="45"/>
        <v>0</v>
      </c>
      <c r="BA91" s="10">
        <f t="shared" si="45"/>
        <v>0</v>
      </c>
      <c r="BB91" s="10">
        <f t="shared" si="45"/>
        <v>0</v>
      </c>
      <c r="BC91" s="10">
        <f t="shared" si="31"/>
        <v>0</v>
      </c>
      <c r="BD91" s="10">
        <f t="shared" si="43"/>
        <v>0</v>
      </c>
      <c r="BE91" s="10">
        <f t="shared" si="43"/>
        <v>0</v>
      </c>
      <c r="BF91" s="10">
        <f t="shared" si="43"/>
        <v>0</v>
      </c>
      <c r="BG91" s="10">
        <f t="shared" si="43"/>
        <v>0</v>
      </c>
      <c r="BH91" s="10">
        <f t="shared" si="43"/>
        <v>0</v>
      </c>
      <c r="BI91" s="10">
        <f t="shared" si="43"/>
        <v>0</v>
      </c>
      <c r="BJ91" s="10">
        <f t="shared" si="43"/>
        <v>0</v>
      </c>
      <c r="BK91" s="10">
        <f t="shared" si="43"/>
        <v>0</v>
      </c>
    </row>
    <row r="92" spans="1:63" x14ac:dyDescent="0.25">
      <c r="A92" s="31"/>
      <c r="B92" s="32"/>
      <c r="C92" s="146"/>
      <c r="D92" s="32"/>
      <c r="E92" s="32"/>
      <c r="F92" s="33">
        <f t="shared" si="39"/>
        <v>0</v>
      </c>
      <c r="G92" s="34"/>
      <c r="H92" s="10">
        <f t="shared" ref="H92:W107" si="47">IF(AND(H$4&gt;=$D92,H$4&lt;=$E92,$F92&gt;0),1,0)</f>
        <v>0</v>
      </c>
      <c r="I92" s="10">
        <f t="shared" si="47"/>
        <v>0</v>
      </c>
      <c r="J92" s="10">
        <f t="shared" si="47"/>
        <v>0</v>
      </c>
      <c r="K92" s="10">
        <f t="shared" si="47"/>
        <v>0</v>
      </c>
      <c r="L92" s="10">
        <f t="shared" si="47"/>
        <v>0</v>
      </c>
      <c r="M92" s="10">
        <f t="shared" si="47"/>
        <v>0</v>
      </c>
      <c r="N92" s="10">
        <f t="shared" si="47"/>
        <v>0</v>
      </c>
      <c r="O92" s="10">
        <f t="shared" si="47"/>
        <v>0</v>
      </c>
      <c r="P92" s="10">
        <f t="shared" si="47"/>
        <v>0</v>
      </c>
      <c r="Q92" s="10">
        <f t="shared" si="47"/>
        <v>0</v>
      </c>
      <c r="R92" s="10">
        <f t="shared" si="47"/>
        <v>0</v>
      </c>
      <c r="S92" s="10">
        <f t="shared" si="47"/>
        <v>0</v>
      </c>
      <c r="T92" s="10">
        <f t="shared" si="47"/>
        <v>0</v>
      </c>
      <c r="U92" s="10">
        <f t="shared" si="47"/>
        <v>0</v>
      </c>
      <c r="V92" s="10">
        <f t="shared" si="47"/>
        <v>0</v>
      </c>
      <c r="W92" s="10">
        <f t="shared" si="47"/>
        <v>0</v>
      </c>
      <c r="X92" s="10">
        <f t="shared" si="46"/>
        <v>0</v>
      </c>
      <c r="Y92" s="10">
        <f t="shared" si="46"/>
        <v>0</v>
      </c>
      <c r="Z92" s="10">
        <f t="shared" si="46"/>
        <v>0</v>
      </c>
      <c r="AA92" s="10">
        <f t="shared" si="46"/>
        <v>0</v>
      </c>
      <c r="AB92" s="10">
        <f t="shared" si="46"/>
        <v>0</v>
      </c>
      <c r="AC92" s="10">
        <f t="shared" si="46"/>
        <v>0</v>
      </c>
      <c r="AD92" s="10">
        <f t="shared" si="46"/>
        <v>0</v>
      </c>
      <c r="AE92" s="10">
        <f t="shared" si="46"/>
        <v>0</v>
      </c>
      <c r="AF92" s="10">
        <f t="shared" si="46"/>
        <v>0</v>
      </c>
      <c r="AG92" s="10">
        <f t="shared" si="46"/>
        <v>0</v>
      </c>
      <c r="AH92" s="10">
        <f t="shared" si="46"/>
        <v>0</v>
      </c>
      <c r="AI92" s="10">
        <f t="shared" si="46"/>
        <v>0</v>
      </c>
      <c r="AJ92" s="10">
        <f t="shared" si="46"/>
        <v>0</v>
      </c>
      <c r="AK92" s="10">
        <f t="shared" si="46"/>
        <v>0</v>
      </c>
      <c r="AL92" s="10">
        <f t="shared" si="46"/>
        <v>0</v>
      </c>
      <c r="AM92" s="10">
        <f t="shared" si="44"/>
        <v>0</v>
      </c>
      <c r="AN92" s="10">
        <f t="shared" si="44"/>
        <v>0</v>
      </c>
      <c r="AO92" s="10">
        <f t="shared" si="44"/>
        <v>0</v>
      </c>
      <c r="AP92" s="10">
        <f t="shared" si="44"/>
        <v>0</v>
      </c>
      <c r="AQ92" s="10">
        <f t="shared" si="44"/>
        <v>0</v>
      </c>
      <c r="AR92" s="10">
        <f t="shared" si="44"/>
        <v>0</v>
      </c>
      <c r="AS92" s="124">
        <f t="shared" si="45"/>
        <v>0</v>
      </c>
      <c r="AT92" s="10">
        <f t="shared" si="45"/>
        <v>0</v>
      </c>
      <c r="AU92" s="10">
        <f t="shared" si="45"/>
        <v>0</v>
      </c>
      <c r="AV92" s="10">
        <f t="shared" si="45"/>
        <v>0</v>
      </c>
      <c r="AW92" s="10">
        <f t="shared" si="45"/>
        <v>0</v>
      </c>
      <c r="AX92" s="10">
        <f t="shared" si="45"/>
        <v>0</v>
      </c>
      <c r="AY92" s="10">
        <f t="shared" si="45"/>
        <v>0</v>
      </c>
      <c r="AZ92" s="10">
        <f t="shared" si="45"/>
        <v>0</v>
      </c>
      <c r="BA92" s="10">
        <f t="shared" si="45"/>
        <v>0</v>
      </c>
      <c r="BB92" s="10">
        <f t="shared" si="45"/>
        <v>0</v>
      </c>
      <c r="BC92" s="10">
        <f t="shared" si="31"/>
        <v>0</v>
      </c>
      <c r="BD92" s="10">
        <f t="shared" si="43"/>
        <v>0</v>
      </c>
      <c r="BE92" s="10">
        <f t="shared" si="43"/>
        <v>0</v>
      </c>
      <c r="BF92" s="10">
        <f t="shared" si="43"/>
        <v>0</v>
      </c>
      <c r="BG92" s="10">
        <f t="shared" si="43"/>
        <v>0</v>
      </c>
      <c r="BH92" s="10">
        <f t="shared" si="43"/>
        <v>0</v>
      </c>
      <c r="BI92" s="10">
        <f t="shared" si="43"/>
        <v>0</v>
      </c>
      <c r="BJ92" s="10">
        <f t="shared" si="43"/>
        <v>0</v>
      </c>
      <c r="BK92" s="10">
        <f t="shared" si="43"/>
        <v>0</v>
      </c>
    </row>
    <row r="93" spans="1:63" x14ac:dyDescent="0.25">
      <c r="B93" s="32"/>
      <c r="C93" s="146"/>
      <c r="D93" s="32"/>
      <c r="E93" s="32"/>
      <c r="F93" s="33">
        <f t="shared" si="39"/>
        <v>0</v>
      </c>
      <c r="G93" s="34"/>
      <c r="H93" s="10">
        <f t="shared" si="47"/>
        <v>0</v>
      </c>
      <c r="I93" s="10">
        <f t="shared" si="47"/>
        <v>0</v>
      </c>
      <c r="J93" s="10">
        <f t="shared" si="47"/>
        <v>0</v>
      </c>
      <c r="K93" s="10">
        <f t="shared" si="47"/>
        <v>0</v>
      </c>
      <c r="L93" s="10">
        <f t="shared" si="47"/>
        <v>0</v>
      </c>
      <c r="M93" s="10">
        <f t="shared" si="47"/>
        <v>0</v>
      </c>
      <c r="N93" s="10">
        <f t="shared" si="47"/>
        <v>0</v>
      </c>
      <c r="O93" s="10">
        <f t="shared" si="47"/>
        <v>0</v>
      </c>
      <c r="P93" s="10">
        <f t="shared" si="47"/>
        <v>0</v>
      </c>
      <c r="Q93" s="10">
        <f t="shared" si="47"/>
        <v>0</v>
      </c>
      <c r="R93" s="10">
        <f t="shared" si="47"/>
        <v>0</v>
      </c>
      <c r="S93" s="10">
        <f t="shared" si="47"/>
        <v>0</v>
      </c>
      <c r="T93" s="10">
        <f t="shared" si="47"/>
        <v>0</v>
      </c>
      <c r="U93" s="10">
        <f t="shared" si="47"/>
        <v>0</v>
      </c>
      <c r="V93" s="10">
        <f t="shared" si="47"/>
        <v>0</v>
      </c>
      <c r="W93" s="10">
        <f t="shared" si="47"/>
        <v>0</v>
      </c>
      <c r="X93" s="10">
        <f t="shared" si="46"/>
        <v>0</v>
      </c>
      <c r="Y93" s="10">
        <f t="shared" si="46"/>
        <v>0</v>
      </c>
      <c r="Z93" s="10">
        <f t="shared" si="46"/>
        <v>0</v>
      </c>
      <c r="AA93" s="10">
        <f t="shared" si="46"/>
        <v>0</v>
      </c>
      <c r="AB93" s="10">
        <f t="shared" si="46"/>
        <v>0</v>
      </c>
      <c r="AC93" s="10">
        <f t="shared" si="46"/>
        <v>0</v>
      </c>
      <c r="AD93" s="10">
        <f t="shared" si="46"/>
        <v>0</v>
      </c>
      <c r="AE93" s="10">
        <f t="shared" si="46"/>
        <v>0</v>
      </c>
      <c r="AF93" s="10">
        <f t="shared" si="46"/>
        <v>0</v>
      </c>
      <c r="AG93" s="10">
        <f t="shared" si="46"/>
        <v>0</v>
      </c>
      <c r="AH93" s="10">
        <f t="shared" si="46"/>
        <v>0</v>
      </c>
      <c r="AI93" s="10">
        <f t="shared" si="46"/>
        <v>0</v>
      </c>
      <c r="AJ93" s="10">
        <f t="shared" si="46"/>
        <v>0</v>
      </c>
      <c r="AK93" s="10">
        <f t="shared" si="46"/>
        <v>0</v>
      </c>
      <c r="AL93" s="10">
        <f t="shared" si="46"/>
        <v>0</v>
      </c>
      <c r="AM93" s="10">
        <f t="shared" si="44"/>
        <v>0</v>
      </c>
      <c r="AN93" s="10">
        <f t="shared" si="44"/>
        <v>0</v>
      </c>
      <c r="AO93" s="10">
        <f t="shared" si="44"/>
        <v>0</v>
      </c>
      <c r="AP93" s="10">
        <f t="shared" si="44"/>
        <v>0</v>
      </c>
      <c r="AQ93" s="10">
        <f t="shared" si="44"/>
        <v>0</v>
      </c>
      <c r="AR93" s="10">
        <f t="shared" si="44"/>
        <v>0</v>
      </c>
      <c r="AS93" s="124">
        <f t="shared" si="45"/>
        <v>0</v>
      </c>
      <c r="AT93" s="10">
        <f t="shared" si="45"/>
        <v>0</v>
      </c>
      <c r="AU93" s="10">
        <f t="shared" si="45"/>
        <v>0</v>
      </c>
      <c r="AV93" s="10">
        <f t="shared" si="45"/>
        <v>0</v>
      </c>
      <c r="AW93" s="10">
        <f t="shared" si="45"/>
        <v>0</v>
      </c>
      <c r="AX93" s="10">
        <f t="shared" si="45"/>
        <v>0</v>
      </c>
      <c r="AY93" s="10">
        <f t="shared" si="45"/>
        <v>0</v>
      </c>
      <c r="AZ93" s="10">
        <f t="shared" si="45"/>
        <v>0</v>
      </c>
      <c r="BA93" s="10">
        <f t="shared" si="45"/>
        <v>0</v>
      </c>
      <c r="BB93" s="10">
        <f t="shared" si="45"/>
        <v>0</v>
      </c>
      <c r="BC93" s="10">
        <f t="shared" si="31"/>
        <v>0</v>
      </c>
      <c r="BD93" s="10">
        <f t="shared" ref="BD93:BK102" si="48">IF(AND(BD$4&gt;=$D93,BD$4&lt;=$E93,$F93&gt;0),1,0)</f>
        <v>0</v>
      </c>
      <c r="BE93" s="10">
        <f t="shared" si="48"/>
        <v>0</v>
      </c>
      <c r="BF93" s="10">
        <f t="shared" si="48"/>
        <v>0</v>
      </c>
      <c r="BG93" s="10">
        <f t="shared" si="48"/>
        <v>0</v>
      </c>
      <c r="BH93" s="10">
        <f t="shared" si="48"/>
        <v>0</v>
      </c>
      <c r="BI93" s="10">
        <f t="shared" si="48"/>
        <v>0</v>
      </c>
      <c r="BJ93" s="10">
        <f t="shared" si="48"/>
        <v>0</v>
      </c>
      <c r="BK93" s="10">
        <f t="shared" si="48"/>
        <v>0</v>
      </c>
    </row>
    <row r="94" spans="1:63" x14ac:dyDescent="0.25">
      <c r="A94" s="31"/>
      <c r="B94" s="32"/>
      <c r="C94" s="146"/>
      <c r="D94" s="32"/>
      <c r="E94" s="32"/>
      <c r="F94" s="33">
        <f t="shared" si="39"/>
        <v>0</v>
      </c>
      <c r="G94" s="34"/>
      <c r="H94" s="10">
        <f t="shared" si="47"/>
        <v>0</v>
      </c>
      <c r="I94" s="10">
        <f t="shared" si="47"/>
        <v>0</v>
      </c>
      <c r="J94" s="10">
        <f t="shared" si="47"/>
        <v>0</v>
      </c>
      <c r="K94" s="10">
        <f t="shared" si="47"/>
        <v>0</v>
      </c>
      <c r="L94" s="10">
        <f t="shared" si="47"/>
        <v>0</v>
      </c>
      <c r="M94" s="10">
        <f t="shared" si="47"/>
        <v>0</v>
      </c>
      <c r="N94" s="10">
        <f t="shared" si="47"/>
        <v>0</v>
      </c>
      <c r="O94" s="10">
        <f t="shared" si="47"/>
        <v>0</v>
      </c>
      <c r="P94" s="10">
        <f t="shared" si="47"/>
        <v>0</v>
      </c>
      <c r="Q94" s="10">
        <f t="shared" si="47"/>
        <v>0</v>
      </c>
      <c r="R94" s="10">
        <f t="shared" si="47"/>
        <v>0</v>
      </c>
      <c r="S94" s="10">
        <f t="shared" si="47"/>
        <v>0</v>
      </c>
      <c r="T94" s="10">
        <f t="shared" si="47"/>
        <v>0</v>
      </c>
      <c r="U94" s="10">
        <f t="shared" si="47"/>
        <v>0</v>
      </c>
      <c r="V94" s="10">
        <f t="shared" si="47"/>
        <v>0</v>
      </c>
      <c r="W94" s="10">
        <f t="shared" si="47"/>
        <v>0</v>
      </c>
      <c r="X94" s="10">
        <f t="shared" si="46"/>
        <v>0</v>
      </c>
      <c r="Y94" s="10">
        <f t="shared" si="46"/>
        <v>0</v>
      </c>
      <c r="Z94" s="10">
        <f t="shared" si="46"/>
        <v>0</v>
      </c>
      <c r="AA94" s="10">
        <f t="shared" si="46"/>
        <v>0</v>
      </c>
      <c r="AB94" s="10">
        <f t="shared" si="46"/>
        <v>0</v>
      </c>
      <c r="AC94" s="10">
        <f t="shared" si="46"/>
        <v>0</v>
      </c>
      <c r="AD94" s="10">
        <f t="shared" si="46"/>
        <v>0</v>
      </c>
      <c r="AE94" s="10">
        <f t="shared" si="46"/>
        <v>0</v>
      </c>
      <c r="AF94" s="10">
        <f t="shared" si="46"/>
        <v>0</v>
      </c>
      <c r="AG94" s="10">
        <f t="shared" si="46"/>
        <v>0</v>
      </c>
      <c r="AH94" s="10">
        <f t="shared" si="46"/>
        <v>0</v>
      </c>
      <c r="AI94" s="10">
        <f t="shared" si="46"/>
        <v>0</v>
      </c>
      <c r="AJ94" s="10">
        <f t="shared" si="46"/>
        <v>0</v>
      </c>
      <c r="AK94" s="10">
        <f t="shared" si="46"/>
        <v>0</v>
      </c>
      <c r="AL94" s="10">
        <f t="shared" si="46"/>
        <v>0</v>
      </c>
      <c r="AM94" s="10">
        <f t="shared" si="44"/>
        <v>0</v>
      </c>
      <c r="AN94" s="10">
        <f t="shared" si="44"/>
        <v>0</v>
      </c>
      <c r="AO94" s="10">
        <f t="shared" si="44"/>
        <v>0</v>
      </c>
      <c r="AP94" s="10">
        <f t="shared" si="44"/>
        <v>0</v>
      </c>
      <c r="AQ94" s="10">
        <f t="shared" si="44"/>
        <v>0</v>
      </c>
      <c r="AR94" s="10">
        <f t="shared" si="44"/>
        <v>0</v>
      </c>
      <c r="AS94" s="124">
        <f t="shared" si="45"/>
        <v>0</v>
      </c>
      <c r="AT94" s="10">
        <f t="shared" si="45"/>
        <v>0</v>
      </c>
      <c r="AU94" s="10">
        <f t="shared" si="45"/>
        <v>0</v>
      </c>
      <c r="AV94" s="10">
        <f t="shared" si="45"/>
        <v>0</v>
      </c>
      <c r="AW94" s="10">
        <f t="shared" si="45"/>
        <v>0</v>
      </c>
      <c r="AX94" s="10">
        <f t="shared" si="45"/>
        <v>0</v>
      </c>
      <c r="AY94" s="10">
        <f t="shared" si="45"/>
        <v>0</v>
      </c>
      <c r="AZ94" s="10">
        <f t="shared" si="45"/>
        <v>0</v>
      </c>
      <c r="BA94" s="10">
        <f t="shared" si="45"/>
        <v>0</v>
      </c>
      <c r="BB94" s="10">
        <f t="shared" si="45"/>
        <v>0</v>
      </c>
      <c r="BC94" s="10">
        <f t="shared" si="31"/>
        <v>0</v>
      </c>
      <c r="BD94" s="10">
        <f t="shared" si="48"/>
        <v>0</v>
      </c>
      <c r="BE94" s="10">
        <f t="shared" si="48"/>
        <v>0</v>
      </c>
      <c r="BF94" s="10">
        <f t="shared" si="48"/>
        <v>0</v>
      </c>
      <c r="BG94" s="10">
        <f t="shared" si="48"/>
        <v>0</v>
      </c>
      <c r="BH94" s="10">
        <f t="shared" si="48"/>
        <v>0</v>
      </c>
      <c r="BI94" s="10">
        <f t="shared" si="48"/>
        <v>0</v>
      </c>
      <c r="BJ94" s="10">
        <f t="shared" si="48"/>
        <v>0</v>
      </c>
      <c r="BK94" s="10">
        <f t="shared" si="48"/>
        <v>0</v>
      </c>
    </row>
    <row r="95" spans="1:63" x14ac:dyDescent="0.25">
      <c r="B95" s="32"/>
      <c r="C95" s="146"/>
      <c r="D95" s="32"/>
      <c r="E95" s="32"/>
      <c r="F95" s="33">
        <f t="shared" si="39"/>
        <v>0</v>
      </c>
      <c r="G95" s="34"/>
      <c r="H95" s="10">
        <f t="shared" si="47"/>
        <v>0</v>
      </c>
      <c r="I95" s="10">
        <f t="shared" si="47"/>
        <v>0</v>
      </c>
      <c r="J95" s="10">
        <f t="shared" si="47"/>
        <v>0</v>
      </c>
      <c r="K95" s="10">
        <f t="shared" si="47"/>
        <v>0</v>
      </c>
      <c r="L95" s="10">
        <f t="shared" si="47"/>
        <v>0</v>
      </c>
      <c r="M95" s="10">
        <f t="shared" si="47"/>
        <v>0</v>
      </c>
      <c r="N95" s="10">
        <f t="shared" si="47"/>
        <v>0</v>
      </c>
      <c r="O95" s="10">
        <f t="shared" si="47"/>
        <v>0</v>
      </c>
      <c r="P95" s="10">
        <f t="shared" si="47"/>
        <v>0</v>
      </c>
      <c r="Q95" s="10">
        <f t="shared" si="47"/>
        <v>0</v>
      </c>
      <c r="R95" s="10">
        <f t="shared" si="47"/>
        <v>0</v>
      </c>
      <c r="S95" s="10">
        <f t="shared" si="47"/>
        <v>0</v>
      </c>
      <c r="T95" s="10">
        <f t="shared" si="47"/>
        <v>0</v>
      </c>
      <c r="U95" s="10">
        <f t="shared" si="47"/>
        <v>0</v>
      </c>
      <c r="V95" s="10">
        <f t="shared" si="47"/>
        <v>0</v>
      </c>
      <c r="W95" s="10">
        <f t="shared" si="47"/>
        <v>0</v>
      </c>
      <c r="X95" s="10">
        <f t="shared" si="46"/>
        <v>0</v>
      </c>
      <c r="Y95" s="10">
        <f t="shared" si="46"/>
        <v>0</v>
      </c>
      <c r="Z95" s="10">
        <f t="shared" si="46"/>
        <v>0</v>
      </c>
      <c r="AA95" s="10">
        <f t="shared" si="46"/>
        <v>0</v>
      </c>
      <c r="AB95" s="10">
        <f t="shared" si="46"/>
        <v>0</v>
      </c>
      <c r="AC95" s="10">
        <f t="shared" si="46"/>
        <v>0</v>
      </c>
      <c r="AD95" s="10">
        <f t="shared" si="46"/>
        <v>0</v>
      </c>
      <c r="AE95" s="10">
        <f t="shared" si="46"/>
        <v>0</v>
      </c>
      <c r="AF95" s="10">
        <f t="shared" si="46"/>
        <v>0</v>
      </c>
      <c r="AG95" s="10">
        <f t="shared" si="46"/>
        <v>0</v>
      </c>
      <c r="AH95" s="10">
        <f t="shared" si="46"/>
        <v>0</v>
      </c>
      <c r="AI95" s="10">
        <f t="shared" si="46"/>
        <v>0</v>
      </c>
      <c r="AJ95" s="10">
        <f t="shared" si="46"/>
        <v>0</v>
      </c>
      <c r="AK95" s="10">
        <f t="shared" si="46"/>
        <v>0</v>
      </c>
      <c r="AL95" s="10">
        <f t="shared" si="46"/>
        <v>0</v>
      </c>
      <c r="AM95" s="10">
        <f t="shared" si="44"/>
        <v>0</v>
      </c>
      <c r="AN95" s="10">
        <f t="shared" si="44"/>
        <v>0</v>
      </c>
      <c r="AO95" s="10">
        <f t="shared" si="44"/>
        <v>0</v>
      </c>
      <c r="AP95" s="10">
        <f t="shared" si="44"/>
        <v>0</v>
      </c>
      <c r="AQ95" s="10">
        <f t="shared" si="44"/>
        <v>0</v>
      </c>
      <c r="AR95" s="10">
        <f t="shared" si="44"/>
        <v>0</v>
      </c>
      <c r="AS95" s="124">
        <f t="shared" si="45"/>
        <v>0</v>
      </c>
      <c r="AT95" s="10">
        <f t="shared" si="45"/>
        <v>0</v>
      </c>
      <c r="AU95" s="10">
        <f t="shared" si="45"/>
        <v>0</v>
      </c>
      <c r="AV95" s="10">
        <f t="shared" si="45"/>
        <v>0</v>
      </c>
      <c r="AW95" s="10">
        <f t="shared" si="45"/>
        <v>0</v>
      </c>
      <c r="AX95" s="10">
        <f t="shared" si="45"/>
        <v>0</v>
      </c>
      <c r="AY95" s="10">
        <f t="shared" si="45"/>
        <v>0</v>
      </c>
      <c r="AZ95" s="10">
        <f t="shared" si="45"/>
        <v>0</v>
      </c>
      <c r="BA95" s="10">
        <f t="shared" si="45"/>
        <v>0</v>
      </c>
      <c r="BB95" s="10">
        <f t="shared" si="45"/>
        <v>0</v>
      </c>
      <c r="BC95" s="10">
        <f t="shared" si="31"/>
        <v>0</v>
      </c>
      <c r="BD95" s="10">
        <f t="shared" si="48"/>
        <v>0</v>
      </c>
      <c r="BE95" s="10">
        <f t="shared" si="48"/>
        <v>0</v>
      </c>
      <c r="BF95" s="10">
        <f t="shared" si="48"/>
        <v>0</v>
      </c>
      <c r="BG95" s="10">
        <f t="shared" si="48"/>
        <v>0</v>
      </c>
      <c r="BH95" s="10">
        <f t="shared" si="48"/>
        <v>0</v>
      </c>
      <c r="BI95" s="10">
        <f t="shared" si="48"/>
        <v>0</v>
      </c>
      <c r="BJ95" s="10">
        <f t="shared" si="48"/>
        <v>0</v>
      </c>
      <c r="BK95" s="10">
        <f t="shared" si="48"/>
        <v>0</v>
      </c>
    </row>
    <row r="96" spans="1:63" x14ac:dyDescent="0.25">
      <c r="A96" s="31"/>
      <c r="B96" s="32"/>
      <c r="C96" s="146"/>
      <c r="D96" s="32"/>
      <c r="E96" s="32"/>
      <c r="F96" s="33">
        <f t="shared" si="39"/>
        <v>0</v>
      </c>
      <c r="G96" s="34"/>
      <c r="H96" s="10">
        <f t="shared" si="47"/>
        <v>0</v>
      </c>
      <c r="I96" s="10">
        <f t="shared" si="47"/>
        <v>0</v>
      </c>
      <c r="J96" s="10">
        <f t="shared" si="47"/>
        <v>0</v>
      </c>
      <c r="K96" s="10">
        <f t="shared" si="47"/>
        <v>0</v>
      </c>
      <c r="L96" s="10">
        <f t="shared" si="47"/>
        <v>0</v>
      </c>
      <c r="M96" s="10">
        <f t="shared" si="47"/>
        <v>0</v>
      </c>
      <c r="N96" s="10">
        <f t="shared" si="47"/>
        <v>0</v>
      </c>
      <c r="O96" s="10">
        <f t="shared" si="47"/>
        <v>0</v>
      </c>
      <c r="P96" s="10">
        <f t="shared" si="47"/>
        <v>0</v>
      </c>
      <c r="Q96" s="10">
        <f t="shared" si="47"/>
        <v>0</v>
      </c>
      <c r="R96" s="10">
        <f t="shared" si="47"/>
        <v>0</v>
      </c>
      <c r="S96" s="10">
        <f t="shared" si="47"/>
        <v>0</v>
      </c>
      <c r="T96" s="10">
        <f t="shared" si="47"/>
        <v>0</v>
      </c>
      <c r="U96" s="10">
        <f t="shared" si="47"/>
        <v>0</v>
      </c>
      <c r="V96" s="10">
        <f t="shared" si="47"/>
        <v>0</v>
      </c>
      <c r="W96" s="10">
        <f t="shared" si="47"/>
        <v>0</v>
      </c>
      <c r="X96" s="10">
        <f t="shared" si="46"/>
        <v>0</v>
      </c>
      <c r="Y96" s="10">
        <f t="shared" si="46"/>
        <v>0</v>
      </c>
      <c r="Z96" s="10">
        <f t="shared" si="46"/>
        <v>0</v>
      </c>
      <c r="AA96" s="10">
        <f t="shared" si="46"/>
        <v>0</v>
      </c>
      <c r="AB96" s="10">
        <f t="shared" si="46"/>
        <v>0</v>
      </c>
      <c r="AC96" s="10">
        <f t="shared" si="46"/>
        <v>0</v>
      </c>
      <c r="AD96" s="10">
        <f t="shared" si="46"/>
        <v>0</v>
      </c>
      <c r="AE96" s="10">
        <f t="shared" si="46"/>
        <v>0</v>
      </c>
      <c r="AF96" s="10">
        <f t="shared" si="46"/>
        <v>0</v>
      </c>
      <c r="AG96" s="10">
        <f t="shared" si="46"/>
        <v>0</v>
      </c>
      <c r="AH96" s="10">
        <f t="shared" si="46"/>
        <v>0</v>
      </c>
      <c r="AI96" s="10">
        <f t="shared" si="46"/>
        <v>0</v>
      </c>
      <c r="AJ96" s="10">
        <f t="shared" si="46"/>
        <v>0</v>
      </c>
      <c r="AK96" s="10">
        <f t="shared" si="46"/>
        <v>0</v>
      </c>
      <c r="AL96" s="10">
        <f t="shared" si="46"/>
        <v>0</v>
      </c>
      <c r="AM96" s="10">
        <f t="shared" si="44"/>
        <v>0</v>
      </c>
      <c r="AN96" s="10">
        <f t="shared" si="44"/>
        <v>0</v>
      </c>
      <c r="AO96" s="10">
        <f t="shared" si="44"/>
        <v>0</v>
      </c>
      <c r="AP96" s="10">
        <f t="shared" si="44"/>
        <v>0</v>
      </c>
      <c r="AQ96" s="10">
        <f t="shared" si="44"/>
        <v>0</v>
      </c>
      <c r="AR96" s="10">
        <f t="shared" si="44"/>
        <v>0</v>
      </c>
      <c r="AS96" s="124">
        <f t="shared" si="45"/>
        <v>0</v>
      </c>
      <c r="AT96" s="10">
        <f t="shared" si="45"/>
        <v>0</v>
      </c>
      <c r="AU96" s="10">
        <f t="shared" si="45"/>
        <v>0</v>
      </c>
      <c r="AV96" s="10">
        <f t="shared" si="45"/>
        <v>0</v>
      </c>
      <c r="AW96" s="10">
        <f t="shared" si="45"/>
        <v>0</v>
      </c>
      <c r="AX96" s="10">
        <f t="shared" si="45"/>
        <v>0</v>
      </c>
      <c r="AY96" s="10">
        <f t="shared" si="45"/>
        <v>0</v>
      </c>
      <c r="AZ96" s="10">
        <f t="shared" si="45"/>
        <v>0</v>
      </c>
      <c r="BA96" s="10">
        <f t="shared" si="45"/>
        <v>0</v>
      </c>
      <c r="BB96" s="10">
        <f t="shared" si="45"/>
        <v>0</v>
      </c>
      <c r="BC96" s="10">
        <f t="shared" si="31"/>
        <v>0</v>
      </c>
      <c r="BD96" s="10">
        <f t="shared" si="48"/>
        <v>0</v>
      </c>
      <c r="BE96" s="10">
        <f t="shared" si="48"/>
        <v>0</v>
      </c>
      <c r="BF96" s="10">
        <f t="shared" si="48"/>
        <v>0</v>
      </c>
      <c r="BG96" s="10">
        <f t="shared" si="48"/>
        <v>0</v>
      </c>
      <c r="BH96" s="10">
        <f t="shared" si="48"/>
        <v>0</v>
      </c>
      <c r="BI96" s="10">
        <f t="shared" si="48"/>
        <v>0</v>
      </c>
      <c r="BJ96" s="10">
        <f t="shared" si="48"/>
        <v>0</v>
      </c>
      <c r="BK96" s="10">
        <f t="shared" si="48"/>
        <v>0</v>
      </c>
    </row>
    <row r="97" spans="1:63" x14ac:dyDescent="0.25">
      <c r="B97" s="32"/>
      <c r="C97" s="146"/>
      <c r="D97" s="32"/>
      <c r="E97" s="32"/>
      <c r="F97" s="33">
        <f t="shared" si="39"/>
        <v>0</v>
      </c>
      <c r="G97" s="34"/>
      <c r="H97" s="10">
        <f t="shared" si="47"/>
        <v>0</v>
      </c>
      <c r="I97" s="10">
        <f t="shared" si="47"/>
        <v>0</v>
      </c>
      <c r="J97" s="10">
        <f t="shared" si="47"/>
        <v>0</v>
      </c>
      <c r="K97" s="10">
        <f t="shared" si="47"/>
        <v>0</v>
      </c>
      <c r="L97" s="10">
        <f t="shared" si="47"/>
        <v>0</v>
      </c>
      <c r="M97" s="10">
        <f t="shared" si="47"/>
        <v>0</v>
      </c>
      <c r="N97" s="10">
        <f t="shared" si="47"/>
        <v>0</v>
      </c>
      <c r="O97" s="10">
        <f t="shared" si="47"/>
        <v>0</v>
      </c>
      <c r="P97" s="10">
        <f t="shared" si="47"/>
        <v>0</v>
      </c>
      <c r="Q97" s="10">
        <f t="shared" si="47"/>
        <v>0</v>
      </c>
      <c r="R97" s="10">
        <f t="shared" si="47"/>
        <v>0</v>
      </c>
      <c r="S97" s="10">
        <f t="shared" si="47"/>
        <v>0</v>
      </c>
      <c r="T97" s="10">
        <f t="shared" si="47"/>
        <v>0</v>
      </c>
      <c r="U97" s="10">
        <f t="shared" si="47"/>
        <v>0</v>
      </c>
      <c r="V97" s="10">
        <f t="shared" si="47"/>
        <v>0</v>
      </c>
      <c r="W97" s="10">
        <f t="shared" si="47"/>
        <v>0</v>
      </c>
      <c r="X97" s="10">
        <f t="shared" si="46"/>
        <v>0</v>
      </c>
      <c r="Y97" s="10">
        <f t="shared" si="46"/>
        <v>0</v>
      </c>
      <c r="Z97" s="10">
        <f t="shared" si="46"/>
        <v>0</v>
      </c>
      <c r="AA97" s="10">
        <f t="shared" si="46"/>
        <v>0</v>
      </c>
      <c r="AB97" s="10">
        <f t="shared" si="46"/>
        <v>0</v>
      </c>
      <c r="AC97" s="10">
        <f t="shared" si="46"/>
        <v>0</v>
      </c>
      <c r="AD97" s="10">
        <f t="shared" si="46"/>
        <v>0</v>
      </c>
      <c r="AE97" s="10">
        <f t="shared" si="46"/>
        <v>0</v>
      </c>
      <c r="AF97" s="10">
        <f t="shared" si="46"/>
        <v>0</v>
      </c>
      <c r="AG97" s="10">
        <f t="shared" si="46"/>
        <v>0</v>
      </c>
      <c r="AH97" s="10">
        <f t="shared" si="46"/>
        <v>0</v>
      </c>
      <c r="AI97" s="10">
        <f t="shared" si="46"/>
        <v>0</v>
      </c>
      <c r="AJ97" s="10">
        <f t="shared" si="46"/>
        <v>0</v>
      </c>
      <c r="AK97" s="10">
        <f t="shared" si="46"/>
        <v>0</v>
      </c>
      <c r="AL97" s="10">
        <f t="shared" si="46"/>
        <v>0</v>
      </c>
      <c r="AM97" s="10">
        <f t="shared" si="44"/>
        <v>0</v>
      </c>
      <c r="AN97" s="10">
        <f t="shared" si="44"/>
        <v>0</v>
      </c>
      <c r="AO97" s="10">
        <f t="shared" si="44"/>
        <v>0</v>
      </c>
      <c r="AP97" s="10">
        <f t="shared" si="44"/>
        <v>0</v>
      </c>
      <c r="AQ97" s="10">
        <f t="shared" si="44"/>
        <v>0</v>
      </c>
      <c r="AR97" s="10">
        <f t="shared" si="44"/>
        <v>0</v>
      </c>
      <c r="AS97" s="124">
        <f t="shared" si="45"/>
        <v>0</v>
      </c>
      <c r="AT97" s="10">
        <f t="shared" si="45"/>
        <v>0</v>
      </c>
      <c r="AU97" s="10">
        <f t="shared" si="45"/>
        <v>0</v>
      </c>
      <c r="AV97" s="10">
        <f t="shared" si="45"/>
        <v>0</v>
      </c>
      <c r="AW97" s="10">
        <f t="shared" si="45"/>
        <v>0</v>
      </c>
      <c r="AX97" s="10">
        <f t="shared" si="45"/>
        <v>0</v>
      </c>
      <c r="AY97" s="10">
        <f t="shared" si="45"/>
        <v>0</v>
      </c>
      <c r="AZ97" s="10">
        <f t="shared" si="45"/>
        <v>0</v>
      </c>
      <c r="BA97" s="10">
        <f t="shared" si="45"/>
        <v>0</v>
      </c>
      <c r="BB97" s="10">
        <f t="shared" si="45"/>
        <v>0</v>
      </c>
      <c r="BC97" s="10">
        <f t="shared" si="31"/>
        <v>0</v>
      </c>
      <c r="BD97" s="10">
        <f t="shared" si="48"/>
        <v>0</v>
      </c>
      <c r="BE97" s="10">
        <f t="shared" si="48"/>
        <v>0</v>
      </c>
      <c r="BF97" s="10">
        <f t="shared" si="48"/>
        <v>0</v>
      </c>
      <c r="BG97" s="10">
        <f t="shared" si="48"/>
        <v>0</v>
      </c>
      <c r="BH97" s="10">
        <f t="shared" si="48"/>
        <v>0</v>
      </c>
      <c r="BI97" s="10">
        <f t="shared" si="48"/>
        <v>0</v>
      </c>
      <c r="BJ97" s="10">
        <f t="shared" si="48"/>
        <v>0</v>
      </c>
      <c r="BK97" s="10">
        <f t="shared" si="48"/>
        <v>0</v>
      </c>
    </row>
    <row r="98" spans="1:63" x14ac:dyDescent="0.25">
      <c r="A98" s="31"/>
      <c r="B98" s="32"/>
      <c r="C98" s="146"/>
      <c r="D98" s="32"/>
      <c r="E98" s="32"/>
      <c r="F98" s="33">
        <f t="shared" si="39"/>
        <v>0</v>
      </c>
      <c r="G98" s="34"/>
      <c r="H98" s="10">
        <f t="shared" si="47"/>
        <v>0</v>
      </c>
      <c r="I98" s="10">
        <f t="shared" si="47"/>
        <v>0</v>
      </c>
      <c r="J98" s="10">
        <f t="shared" si="47"/>
        <v>0</v>
      </c>
      <c r="K98" s="10">
        <f t="shared" si="47"/>
        <v>0</v>
      </c>
      <c r="L98" s="10">
        <f t="shared" si="47"/>
        <v>0</v>
      </c>
      <c r="M98" s="10">
        <f t="shared" si="47"/>
        <v>0</v>
      </c>
      <c r="N98" s="10">
        <f t="shared" si="47"/>
        <v>0</v>
      </c>
      <c r="O98" s="10">
        <f t="shared" si="47"/>
        <v>0</v>
      </c>
      <c r="P98" s="10">
        <f t="shared" si="47"/>
        <v>0</v>
      </c>
      <c r="Q98" s="10">
        <f t="shared" si="47"/>
        <v>0</v>
      </c>
      <c r="R98" s="10">
        <f t="shared" si="47"/>
        <v>0</v>
      </c>
      <c r="S98" s="10">
        <f t="shared" si="47"/>
        <v>0</v>
      </c>
      <c r="T98" s="10">
        <f t="shared" si="47"/>
        <v>0</v>
      </c>
      <c r="U98" s="10">
        <f t="shared" si="47"/>
        <v>0</v>
      </c>
      <c r="V98" s="10">
        <f t="shared" si="47"/>
        <v>0</v>
      </c>
      <c r="W98" s="10">
        <f t="shared" si="47"/>
        <v>0</v>
      </c>
      <c r="X98" s="10">
        <f t="shared" si="46"/>
        <v>0</v>
      </c>
      <c r="Y98" s="10">
        <f t="shared" si="46"/>
        <v>0</v>
      </c>
      <c r="Z98" s="10">
        <f t="shared" si="46"/>
        <v>0</v>
      </c>
      <c r="AA98" s="10">
        <f t="shared" si="46"/>
        <v>0</v>
      </c>
      <c r="AB98" s="10">
        <f t="shared" si="46"/>
        <v>0</v>
      </c>
      <c r="AC98" s="10">
        <f t="shared" si="46"/>
        <v>0</v>
      </c>
      <c r="AD98" s="10">
        <f t="shared" si="46"/>
        <v>0</v>
      </c>
      <c r="AE98" s="10">
        <f t="shared" si="46"/>
        <v>0</v>
      </c>
      <c r="AF98" s="10">
        <f t="shared" si="46"/>
        <v>0</v>
      </c>
      <c r="AG98" s="10">
        <f t="shared" si="46"/>
        <v>0</v>
      </c>
      <c r="AH98" s="10">
        <f t="shared" si="46"/>
        <v>0</v>
      </c>
      <c r="AI98" s="10">
        <f t="shared" si="46"/>
        <v>0</v>
      </c>
      <c r="AJ98" s="10">
        <f t="shared" si="46"/>
        <v>0</v>
      </c>
      <c r="AK98" s="10">
        <f t="shared" si="46"/>
        <v>0</v>
      </c>
      <c r="AL98" s="10">
        <f t="shared" si="46"/>
        <v>0</v>
      </c>
      <c r="AM98" s="10">
        <f t="shared" si="44"/>
        <v>0</v>
      </c>
      <c r="AN98" s="10">
        <f t="shared" si="44"/>
        <v>0</v>
      </c>
      <c r="AO98" s="10">
        <f t="shared" si="44"/>
        <v>0</v>
      </c>
      <c r="AP98" s="10">
        <f t="shared" si="44"/>
        <v>0</v>
      </c>
      <c r="AQ98" s="10">
        <f t="shared" si="44"/>
        <v>0</v>
      </c>
      <c r="AR98" s="10">
        <f t="shared" si="44"/>
        <v>0</v>
      </c>
      <c r="AS98" s="124">
        <f t="shared" si="45"/>
        <v>0</v>
      </c>
      <c r="AT98" s="10">
        <f t="shared" si="45"/>
        <v>0</v>
      </c>
      <c r="AU98" s="10">
        <f t="shared" si="45"/>
        <v>0</v>
      </c>
      <c r="AV98" s="10">
        <f t="shared" si="45"/>
        <v>0</v>
      </c>
      <c r="AW98" s="10">
        <f t="shared" si="45"/>
        <v>0</v>
      </c>
      <c r="AX98" s="10">
        <f t="shared" si="45"/>
        <v>0</v>
      </c>
      <c r="AY98" s="10">
        <f t="shared" si="45"/>
        <v>0</v>
      </c>
      <c r="AZ98" s="10">
        <f t="shared" si="45"/>
        <v>0</v>
      </c>
      <c r="BA98" s="10">
        <f t="shared" si="45"/>
        <v>0</v>
      </c>
      <c r="BB98" s="10">
        <f t="shared" si="45"/>
        <v>0</v>
      </c>
      <c r="BC98" s="10">
        <f t="shared" si="31"/>
        <v>0</v>
      </c>
      <c r="BD98" s="10">
        <f t="shared" si="48"/>
        <v>0</v>
      </c>
      <c r="BE98" s="10">
        <f t="shared" si="48"/>
        <v>0</v>
      </c>
      <c r="BF98" s="10">
        <f t="shared" si="48"/>
        <v>0</v>
      </c>
      <c r="BG98" s="10">
        <f t="shared" si="48"/>
        <v>0</v>
      </c>
      <c r="BH98" s="10">
        <f t="shared" si="48"/>
        <v>0</v>
      </c>
      <c r="BI98" s="10">
        <f t="shared" si="48"/>
        <v>0</v>
      </c>
      <c r="BJ98" s="10">
        <f t="shared" si="48"/>
        <v>0</v>
      </c>
      <c r="BK98" s="10">
        <f t="shared" si="48"/>
        <v>0</v>
      </c>
    </row>
    <row r="99" spans="1:63" x14ac:dyDescent="0.25">
      <c r="B99" s="32"/>
      <c r="C99" s="146"/>
      <c r="D99" s="32"/>
      <c r="E99" s="32"/>
      <c r="F99" s="33">
        <f t="shared" si="39"/>
        <v>0</v>
      </c>
      <c r="G99" s="34"/>
      <c r="H99" s="10">
        <f t="shared" si="47"/>
        <v>0</v>
      </c>
      <c r="I99" s="10">
        <f t="shared" si="47"/>
        <v>0</v>
      </c>
      <c r="J99" s="10">
        <f t="shared" si="47"/>
        <v>0</v>
      </c>
      <c r="K99" s="10">
        <f t="shared" si="47"/>
        <v>0</v>
      </c>
      <c r="L99" s="10">
        <f t="shared" si="47"/>
        <v>0</v>
      </c>
      <c r="M99" s="10">
        <f t="shared" si="47"/>
        <v>0</v>
      </c>
      <c r="N99" s="10">
        <f t="shared" si="47"/>
        <v>0</v>
      </c>
      <c r="O99" s="10">
        <f t="shared" si="47"/>
        <v>0</v>
      </c>
      <c r="P99" s="10">
        <f t="shared" si="47"/>
        <v>0</v>
      </c>
      <c r="Q99" s="10">
        <f t="shared" si="47"/>
        <v>0</v>
      </c>
      <c r="R99" s="10">
        <f t="shared" si="47"/>
        <v>0</v>
      </c>
      <c r="S99" s="10">
        <f t="shared" si="47"/>
        <v>0</v>
      </c>
      <c r="T99" s="10">
        <f t="shared" si="47"/>
        <v>0</v>
      </c>
      <c r="U99" s="10">
        <f t="shared" si="47"/>
        <v>0</v>
      </c>
      <c r="V99" s="10">
        <f t="shared" si="47"/>
        <v>0</v>
      </c>
      <c r="W99" s="10">
        <f t="shared" si="47"/>
        <v>0</v>
      </c>
      <c r="X99" s="10">
        <f t="shared" si="46"/>
        <v>0</v>
      </c>
      <c r="Y99" s="10">
        <f t="shared" si="46"/>
        <v>0</v>
      </c>
      <c r="Z99" s="10">
        <f t="shared" si="46"/>
        <v>0</v>
      </c>
      <c r="AA99" s="10">
        <f t="shared" si="46"/>
        <v>0</v>
      </c>
      <c r="AB99" s="10">
        <f t="shared" si="46"/>
        <v>0</v>
      </c>
      <c r="AC99" s="10">
        <f t="shared" si="46"/>
        <v>0</v>
      </c>
      <c r="AD99" s="10">
        <f t="shared" si="46"/>
        <v>0</v>
      </c>
      <c r="AE99" s="10">
        <f t="shared" si="46"/>
        <v>0</v>
      </c>
      <c r="AF99" s="10">
        <f t="shared" si="46"/>
        <v>0</v>
      </c>
      <c r="AG99" s="10">
        <f t="shared" si="46"/>
        <v>0</v>
      </c>
      <c r="AH99" s="10">
        <f t="shared" si="46"/>
        <v>0</v>
      </c>
      <c r="AI99" s="10">
        <f t="shared" si="46"/>
        <v>0</v>
      </c>
      <c r="AJ99" s="10">
        <f t="shared" si="46"/>
        <v>0</v>
      </c>
      <c r="AK99" s="10">
        <f t="shared" si="46"/>
        <v>0</v>
      </c>
      <c r="AL99" s="10">
        <f t="shared" si="46"/>
        <v>0</v>
      </c>
      <c r="AM99" s="10">
        <f t="shared" si="44"/>
        <v>0</v>
      </c>
      <c r="AN99" s="10">
        <f t="shared" si="44"/>
        <v>0</v>
      </c>
      <c r="AO99" s="10">
        <f t="shared" si="44"/>
        <v>0</v>
      </c>
      <c r="AP99" s="10">
        <f t="shared" si="44"/>
        <v>0</v>
      </c>
      <c r="AQ99" s="10">
        <f t="shared" si="44"/>
        <v>0</v>
      </c>
      <c r="AR99" s="10">
        <f t="shared" si="44"/>
        <v>0</v>
      </c>
      <c r="AS99" s="124">
        <f t="shared" si="44"/>
        <v>0</v>
      </c>
      <c r="AT99" s="10">
        <f t="shared" si="44"/>
        <v>0</v>
      </c>
      <c r="AU99" s="10">
        <f t="shared" si="44"/>
        <v>0</v>
      </c>
      <c r="AV99" s="10">
        <f t="shared" si="44"/>
        <v>0</v>
      </c>
      <c r="AW99" s="10">
        <f t="shared" si="44"/>
        <v>0</v>
      </c>
      <c r="AX99" s="10">
        <f t="shared" si="44"/>
        <v>0</v>
      </c>
      <c r="AY99" s="10">
        <f t="shared" si="44"/>
        <v>0</v>
      </c>
      <c r="AZ99" s="10">
        <f t="shared" si="44"/>
        <v>0</v>
      </c>
      <c r="BA99" s="10">
        <f t="shared" si="44"/>
        <v>0</v>
      </c>
      <c r="BB99" s="10">
        <f t="shared" si="44"/>
        <v>0</v>
      </c>
      <c r="BC99" s="10">
        <f t="shared" si="31"/>
        <v>0</v>
      </c>
      <c r="BD99" s="10">
        <f t="shared" si="48"/>
        <v>0</v>
      </c>
      <c r="BE99" s="10">
        <f t="shared" si="48"/>
        <v>0</v>
      </c>
      <c r="BF99" s="10">
        <f t="shared" si="48"/>
        <v>0</v>
      </c>
      <c r="BG99" s="10">
        <f t="shared" si="48"/>
        <v>0</v>
      </c>
      <c r="BH99" s="10">
        <f t="shared" si="48"/>
        <v>0</v>
      </c>
      <c r="BI99" s="10">
        <f t="shared" si="48"/>
        <v>0</v>
      </c>
      <c r="BJ99" s="10">
        <f t="shared" si="48"/>
        <v>0</v>
      </c>
      <c r="BK99" s="10">
        <f t="shared" si="48"/>
        <v>0</v>
      </c>
    </row>
    <row r="100" spans="1:63" x14ac:dyDescent="0.25">
      <c r="A100" s="31"/>
      <c r="B100" s="32"/>
      <c r="C100" s="146"/>
      <c r="D100" s="32"/>
      <c r="E100" s="32"/>
      <c r="F100" s="33">
        <f t="shared" si="39"/>
        <v>0</v>
      </c>
      <c r="G100" s="34"/>
      <c r="H100" s="10">
        <f t="shared" si="47"/>
        <v>0</v>
      </c>
      <c r="I100" s="10">
        <f t="shared" si="47"/>
        <v>0</v>
      </c>
      <c r="J100" s="10">
        <f t="shared" si="47"/>
        <v>0</v>
      </c>
      <c r="K100" s="10">
        <f t="shared" si="47"/>
        <v>0</v>
      </c>
      <c r="L100" s="10">
        <f t="shared" si="47"/>
        <v>0</v>
      </c>
      <c r="M100" s="10">
        <f t="shared" si="47"/>
        <v>0</v>
      </c>
      <c r="N100" s="10">
        <f t="shared" si="47"/>
        <v>0</v>
      </c>
      <c r="O100" s="10">
        <f t="shared" si="47"/>
        <v>0</v>
      </c>
      <c r="P100" s="10">
        <f t="shared" si="47"/>
        <v>0</v>
      </c>
      <c r="Q100" s="10">
        <f t="shared" si="47"/>
        <v>0</v>
      </c>
      <c r="R100" s="10">
        <f t="shared" si="47"/>
        <v>0</v>
      </c>
      <c r="S100" s="10">
        <f t="shared" si="47"/>
        <v>0</v>
      </c>
      <c r="T100" s="10">
        <f t="shared" si="47"/>
        <v>0</v>
      </c>
      <c r="U100" s="10">
        <f t="shared" si="47"/>
        <v>0</v>
      </c>
      <c r="V100" s="10">
        <f t="shared" si="47"/>
        <v>0</v>
      </c>
      <c r="W100" s="10">
        <f t="shared" si="47"/>
        <v>0</v>
      </c>
      <c r="X100" s="10">
        <f t="shared" si="46"/>
        <v>0</v>
      </c>
      <c r="Y100" s="10">
        <f t="shared" si="46"/>
        <v>0</v>
      </c>
      <c r="Z100" s="10">
        <f t="shared" si="46"/>
        <v>0</v>
      </c>
      <c r="AA100" s="10">
        <f t="shared" si="46"/>
        <v>0</v>
      </c>
      <c r="AB100" s="10">
        <f t="shared" si="46"/>
        <v>0</v>
      </c>
      <c r="AC100" s="10">
        <f t="shared" si="46"/>
        <v>0</v>
      </c>
      <c r="AD100" s="10">
        <f t="shared" si="46"/>
        <v>0</v>
      </c>
      <c r="AE100" s="10">
        <f t="shared" si="46"/>
        <v>0</v>
      </c>
      <c r="AF100" s="10">
        <f t="shared" si="46"/>
        <v>0</v>
      </c>
      <c r="AG100" s="10">
        <f t="shared" si="46"/>
        <v>0</v>
      </c>
      <c r="AH100" s="10">
        <f t="shared" si="46"/>
        <v>0</v>
      </c>
      <c r="AI100" s="10">
        <f t="shared" si="46"/>
        <v>0</v>
      </c>
      <c r="AJ100" s="10">
        <f t="shared" si="46"/>
        <v>0</v>
      </c>
      <c r="AK100" s="10">
        <f t="shared" si="46"/>
        <v>0</v>
      </c>
      <c r="AL100" s="10">
        <f t="shared" si="46"/>
        <v>0</v>
      </c>
      <c r="AM100" s="10">
        <f t="shared" si="44"/>
        <v>0</v>
      </c>
      <c r="AN100" s="10">
        <f t="shared" si="44"/>
        <v>0</v>
      </c>
      <c r="AO100" s="10">
        <f t="shared" si="44"/>
        <v>0</v>
      </c>
      <c r="AP100" s="10">
        <f t="shared" si="44"/>
        <v>0</v>
      </c>
      <c r="AQ100" s="10">
        <f t="shared" si="44"/>
        <v>0</v>
      </c>
      <c r="AR100" s="10">
        <f t="shared" si="44"/>
        <v>0</v>
      </c>
      <c r="AS100" s="124">
        <f t="shared" si="44"/>
        <v>0</v>
      </c>
      <c r="AT100" s="10">
        <f t="shared" si="44"/>
        <v>0</v>
      </c>
      <c r="AU100" s="10">
        <f t="shared" si="44"/>
        <v>0</v>
      </c>
      <c r="AV100" s="10">
        <f t="shared" si="44"/>
        <v>0</v>
      </c>
      <c r="AW100" s="10">
        <f t="shared" si="44"/>
        <v>0</v>
      </c>
      <c r="AX100" s="10">
        <f t="shared" si="44"/>
        <v>0</v>
      </c>
      <c r="AY100" s="10">
        <f t="shared" si="44"/>
        <v>0</v>
      </c>
      <c r="AZ100" s="10">
        <f t="shared" si="44"/>
        <v>0</v>
      </c>
      <c r="BA100" s="10">
        <f t="shared" si="44"/>
        <v>0</v>
      </c>
      <c r="BB100" s="10">
        <f t="shared" si="44"/>
        <v>0</v>
      </c>
      <c r="BC100" s="10">
        <f t="shared" si="31"/>
        <v>0</v>
      </c>
      <c r="BD100" s="10">
        <f t="shared" si="48"/>
        <v>0</v>
      </c>
      <c r="BE100" s="10">
        <f t="shared" si="48"/>
        <v>0</v>
      </c>
      <c r="BF100" s="10">
        <f t="shared" si="48"/>
        <v>0</v>
      </c>
      <c r="BG100" s="10">
        <f t="shared" si="48"/>
        <v>0</v>
      </c>
      <c r="BH100" s="10">
        <f t="shared" si="48"/>
        <v>0</v>
      </c>
      <c r="BI100" s="10">
        <f t="shared" si="48"/>
        <v>0</v>
      </c>
      <c r="BJ100" s="10">
        <f t="shared" si="48"/>
        <v>0</v>
      </c>
      <c r="BK100" s="10">
        <f t="shared" si="48"/>
        <v>0</v>
      </c>
    </row>
    <row r="101" spans="1:63" x14ac:dyDescent="0.25">
      <c r="B101" s="32"/>
      <c r="C101" s="146"/>
      <c r="D101" s="32"/>
      <c r="E101" s="32"/>
      <c r="F101" s="33">
        <f t="shared" si="39"/>
        <v>0</v>
      </c>
      <c r="G101" s="34"/>
      <c r="H101" s="10">
        <f t="shared" si="47"/>
        <v>0</v>
      </c>
      <c r="I101" s="10">
        <f t="shared" si="47"/>
        <v>0</v>
      </c>
      <c r="J101" s="10">
        <f t="shared" si="47"/>
        <v>0</v>
      </c>
      <c r="K101" s="10">
        <f t="shared" si="47"/>
        <v>0</v>
      </c>
      <c r="L101" s="10">
        <f t="shared" si="47"/>
        <v>0</v>
      </c>
      <c r="M101" s="10">
        <f t="shared" si="47"/>
        <v>0</v>
      </c>
      <c r="N101" s="10">
        <f t="shared" si="47"/>
        <v>0</v>
      </c>
      <c r="O101" s="10">
        <f t="shared" si="47"/>
        <v>0</v>
      </c>
      <c r="P101" s="10">
        <f t="shared" si="47"/>
        <v>0</v>
      </c>
      <c r="Q101" s="10">
        <f t="shared" si="47"/>
        <v>0</v>
      </c>
      <c r="R101" s="10">
        <f t="shared" si="47"/>
        <v>0</v>
      </c>
      <c r="S101" s="10">
        <f t="shared" si="47"/>
        <v>0</v>
      </c>
      <c r="T101" s="10">
        <f t="shared" si="47"/>
        <v>0</v>
      </c>
      <c r="U101" s="10">
        <f t="shared" si="47"/>
        <v>0</v>
      </c>
      <c r="V101" s="10">
        <f t="shared" si="47"/>
        <v>0</v>
      </c>
      <c r="W101" s="10">
        <f t="shared" si="47"/>
        <v>0</v>
      </c>
      <c r="X101" s="10">
        <f t="shared" si="46"/>
        <v>0</v>
      </c>
      <c r="Y101" s="10">
        <f t="shared" si="46"/>
        <v>0</v>
      </c>
      <c r="Z101" s="10">
        <f t="shared" si="46"/>
        <v>0</v>
      </c>
      <c r="AA101" s="10">
        <f t="shared" si="46"/>
        <v>0</v>
      </c>
      <c r="AB101" s="10">
        <f t="shared" si="46"/>
        <v>0</v>
      </c>
      <c r="AC101" s="10">
        <f t="shared" si="46"/>
        <v>0</v>
      </c>
      <c r="AD101" s="10">
        <f t="shared" si="46"/>
        <v>0</v>
      </c>
      <c r="AE101" s="10">
        <f t="shared" si="46"/>
        <v>0</v>
      </c>
      <c r="AF101" s="10">
        <f t="shared" si="46"/>
        <v>0</v>
      </c>
      <c r="AG101" s="10">
        <f t="shared" si="46"/>
        <v>0</v>
      </c>
      <c r="AH101" s="10">
        <f t="shared" si="46"/>
        <v>0</v>
      </c>
      <c r="AI101" s="10">
        <f t="shared" si="46"/>
        <v>0</v>
      </c>
      <c r="AJ101" s="10">
        <f t="shared" si="46"/>
        <v>0</v>
      </c>
      <c r="AK101" s="10">
        <f t="shared" si="46"/>
        <v>0</v>
      </c>
      <c r="AL101" s="10">
        <f t="shared" si="46"/>
        <v>0</v>
      </c>
      <c r="AM101" s="10">
        <f t="shared" si="44"/>
        <v>0</v>
      </c>
      <c r="AN101" s="10">
        <f t="shared" si="44"/>
        <v>0</v>
      </c>
      <c r="AO101" s="10">
        <f t="shared" si="44"/>
        <v>0</v>
      </c>
      <c r="AP101" s="10">
        <f t="shared" si="44"/>
        <v>0</v>
      </c>
      <c r="AQ101" s="10">
        <f t="shared" si="44"/>
        <v>0</v>
      </c>
      <c r="AR101" s="10">
        <f t="shared" si="44"/>
        <v>0</v>
      </c>
      <c r="AS101" s="124">
        <f t="shared" si="44"/>
        <v>0</v>
      </c>
      <c r="AT101" s="10">
        <f t="shared" si="44"/>
        <v>0</v>
      </c>
      <c r="AU101" s="10">
        <f t="shared" si="44"/>
        <v>0</v>
      </c>
      <c r="AV101" s="10">
        <f t="shared" si="44"/>
        <v>0</v>
      </c>
      <c r="AW101" s="10">
        <f t="shared" si="44"/>
        <v>0</v>
      </c>
      <c r="AX101" s="10">
        <f t="shared" si="44"/>
        <v>0</v>
      </c>
      <c r="AY101" s="10">
        <f t="shared" si="44"/>
        <v>0</v>
      </c>
      <c r="AZ101" s="10">
        <f t="shared" si="44"/>
        <v>0</v>
      </c>
      <c r="BA101" s="10">
        <f t="shared" si="44"/>
        <v>0</v>
      </c>
      <c r="BB101" s="10">
        <f t="shared" si="44"/>
        <v>0</v>
      </c>
      <c r="BC101" s="10">
        <f t="shared" si="31"/>
        <v>0</v>
      </c>
      <c r="BD101" s="10">
        <f t="shared" si="48"/>
        <v>0</v>
      </c>
      <c r="BE101" s="10">
        <f t="shared" si="48"/>
        <v>0</v>
      </c>
      <c r="BF101" s="10">
        <f t="shared" si="48"/>
        <v>0</v>
      </c>
      <c r="BG101" s="10">
        <f t="shared" si="48"/>
        <v>0</v>
      </c>
      <c r="BH101" s="10">
        <f t="shared" si="48"/>
        <v>0</v>
      </c>
      <c r="BI101" s="10">
        <f t="shared" si="48"/>
        <v>0</v>
      </c>
      <c r="BJ101" s="10">
        <f t="shared" si="48"/>
        <v>0</v>
      </c>
      <c r="BK101" s="10">
        <f t="shared" si="48"/>
        <v>0</v>
      </c>
    </row>
    <row r="102" spans="1:63" x14ac:dyDescent="0.25">
      <c r="A102" s="31"/>
      <c r="B102" s="32"/>
      <c r="C102" s="146"/>
      <c r="D102" s="32"/>
      <c r="E102" s="32"/>
      <c r="F102" s="33">
        <f t="shared" si="39"/>
        <v>0</v>
      </c>
      <c r="G102" s="34"/>
      <c r="H102" s="10">
        <f t="shared" si="47"/>
        <v>0</v>
      </c>
      <c r="I102" s="10">
        <f t="shared" si="47"/>
        <v>0</v>
      </c>
      <c r="J102" s="10">
        <f t="shared" si="47"/>
        <v>0</v>
      </c>
      <c r="K102" s="10">
        <f t="shared" si="47"/>
        <v>0</v>
      </c>
      <c r="L102" s="10">
        <f t="shared" si="47"/>
        <v>0</v>
      </c>
      <c r="M102" s="10">
        <f t="shared" si="47"/>
        <v>0</v>
      </c>
      <c r="N102" s="10">
        <f t="shared" si="47"/>
        <v>0</v>
      </c>
      <c r="O102" s="10">
        <f t="shared" si="47"/>
        <v>0</v>
      </c>
      <c r="P102" s="10">
        <f t="shared" si="47"/>
        <v>0</v>
      </c>
      <c r="Q102" s="10">
        <f t="shared" si="47"/>
        <v>0</v>
      </c>
      <c r="R102" s="10">
        <f t="shared" si="47"/>
        <v>0</v>
      </c>
      <c r="S102" s="10">
        <f t="shared" si="47"/>
        <v>0</v>
      </c>
      <c r="T102" s="10">
        <f t="shared" si="47"/>
        <v>0</v>
      </c>
      <c r="U102" s="10">
        <f t="shared" si="47"/>
        <v>0</v>
      </c>
      <c r="V102" s="10">
        <f t="shared" si="47"/>
        <v>0</v>
      </c>
      <c r="W102" s="10">
        <f t="shared" si="47"/>
        <v>0</v>
      </c>
      <c r="X102" s="10">
        <f t="shared" si="46"/>
        <v>0</v>
      </c>
      <c r="Y102" s="10">
        <f t="shared" si="46"/>
        <v>0</v>
      </c>
      <c r="Z102" s="10">
        <f t="shared" si="46"/>
        <v>0</v>
      </c>
      <c r="AA102" s="10">
        <f t="shared" si="46"/>
        <v>0</v>
      </c>
      <c r="AB102" s="10">
        <f t="shared" si="46"/>
        <v>0</v>
      </c>
      <c r="AC102" s="10">
        <f t="shared" si="46"/>
        <v>0</v>
      </c>
      <c r="AD102" s="10">
        <f t="shared" si="46"/>
        <v>0</v>
      </c>
      <c r="AE102" s="10">
        <f t="shared" si="46"/>
        <v>0</v>
      </c>
      <c r="AF102" s="10">
        <f t="shared" si="46"/>
        <v>0</v>
      </c>
      <c r="AG102" s="10">
        <f t="shared" si="46"/>
        <v>0</v>
      </c>
      <c r="AH102" s="10">
        <f t="shared" si="46"/>
        <v>0</v>
      </c>
      <c r="AI102" s="10">
        <f t="shared" si="46"/>
        <v>0</v>
      </c>
      <c r="AJ102" s="10">
        <f t="shared" si="46"/>
        <v>0</v>
      </c>
      <c r="AK102" s="10">
        <f t="shared" si="46"/>
        <v>0</v>
      </c>
      <c r="AL102" s="10">
        <f t="shared" si="46"/>
        <v>0</v>
      </c>
      <c r="AM102" s="10">
        <f t="shared" si="44"/>
        <v>0</v>
      </c>
      <c r="AN102" s="10">
        <f t="shared" si="44"/>
        <v>0</v>
      </c>
      <c r="AO102" s="10">
        <f t="shared" si="44"/>
        <v>0</v>
      </c>
      <c r="AP102" s="10">
        <f t="shared" si="44"/>
        <v>0</v>
      </c>
      <c r="AQ102" s="10">
        <f t="shared" si="44"/>
        <v>0</v>
      </c>
      <c r="AR102" s="10">
        <f t="shared" si="44"/>
        <v>0</v>
      </c>
      <c r="AS102" s="124">
        <f t="shared" si="44"/>
        <v>0</v>
      </c>
      <c r="AT102" s="10">
        <f t="shared" si="44"/>
        <v>0</v>
      </c>
      <c r="AU102" s="10">
        <f t="shared" si="44"/>
        <v>0</v>
      </c>
      <c r="AV102" s="10">
        <f t="shared" si="44"/>
        <v>0</v>
      </c>
      <c r="AW102" s="10">
        <f t="shared" si="44"/>
        <v>0</v>
      </c>
      <c r="AX102" s="10">
        <f t="shared" si="44"/>
        <v>0</v>
      </c>
      <c r="AY102" s="10">
        <f t="shared" si="44"/>
        <v>0</v>
      </c>
      <c r="AZ102" s="10">
        <f t="shared" si="44"/>
        <v>0</v>
      </c>
      <c r="BA102" s="10">
        <f t="shared" si="44"/>
        <v>0</v>
      </c>
      <c r="BB102" s="10">
        <f t="shared" si="44"/>
        <v>0</v>
      </c>
      <c r="BC102" s="10">
        <f t="shared" si="31"/>
        <v>0</v>
      </c>
      <c r="BD102" s="10">
        <f t="shared" si="48"/>
        <v>0</v>
      </c>
      <c r="BE102" s="10">
        <f t="shared" si="48"/>
        <v>0</v>
      </c>
      <c r="BF102" s="10">
        <f t="shared" si="48"/>
        <v>0</v>
      </c>
      <c r="BG102" s="10">
        <f t="shared" si="48"/>
        <v>0</v>
      </c>
      <c r="BH102" s="10">
        <f t="shared" si="48"/>
        <v>0</v>
      </c>
      <c r="BI102" s="10">
        <f t="shared" si="48"/>
        <v>0</v>
      </c>
      <c r="BJ102" s="10">
        <f t="shared" si="48"/>
        <v>0</v>
      </c>
      <c r="BK102" s="10">
        <f t="shared" si="48"/>
        <v>0</v>
      </c>
    </row>
    <row r="103" spans="1:63" x14ac:dyDescent="0.25">
      <c r="B103" s="32"/>
      <c r="C103" s="146"/>
      <c r="D103" s="32"/>
      <c r="E103" s="32"/>
      <c r="F103" s="33">
        <f t="shared" si="39"/>
        <v>0</v>
      </c>
      <c r="G103" s="34"/>
      <c r="H103" s="10">
        <f t="shared" si="47"/>
        <v>0</v>
      </c>
      <c r="I103" s="10">
        <f t="shared" si="47"/>
        <v>0</v>
      </c>
      <c r="J103" s="10">
        <f t="shared" si="47"/>
        <v>0</v>
      </c>
      <c r="K103" s="10">
        <f t="shared" si="47"/>
        <v>0</v>
      </c>
      <c r="L103" s="10">
        <f t="shared" si="47"/>
        <v>0</v>
      </c>
      <c r="M103" s="10">
        <f t="shared" si="47"/>
        <v>0</v>
      </c>
      <c r="N103" s="10">
        <f t="shared" si="47"/>
        <v>0</v>
      </c>
      <c r="O103" s="10">
        <f t="shared" si="47"/>
        <v>0</v>
      </c>
      <c r="P103" s="10">
        <f t="shared" si="47"/>
        <v>0</v>
      </c>
      <c r="Q103" s="10">
        <f t="shared" si="47"/>
        <v>0</v>
      </c>
      <c r="R103" s="10">
        <f t="shared" si="47"/>
        <v>0</v>
      </c>
      <c r="S103" s="10">
        <f t="shared" si="47"/>
        <v>0</v>
      </c>
      <c r="T103" s="10">
        <f t="shared" si="47"/>
        <v>0</v>
      </c>
      <c r="U103" s="10">
        <f t="shared" si="47"/>
        <v>0</v>
      </c>
      <c r="V103" s="10">
        <f t="shared" si="47"/>
        <v>0</v>
      </c>
      <c r="W103" s="10">
        <f t="shared" si="47"/>
        <v>0</v>
      </c>
      <c r="X103" s="10">
        <f t="shared" si="46"/>
        <v>0</v>
      </c>
      <c r="Y103" s="10">
        <f t="shared" si="46"/>
        <v>0</v>
      </c>
      <c r="Z103" s="10">
        <f t="shared" si="46"/>
        <v>0</v>
      </c>
      <c r="AA103" s="10">
        <f t="shared" si="46"/>
        <v>0</v>
      </c>
      <c r="AB103" s="10">
        <f t="shared" si="46"/>
        <v>0</v>
      </c>
      <c r="AC103" s="10">
        <f t="shared" si="46"/>
        <v>0</v>
      </c>
      <c r="AD103" s="10">
        <f t="shared" si="46"/>
        <v>0</v>
      </c>
      <c r="AE103" s="10">
        <f t="shared" si="46"/>
        <v>0</v>
      </c>
      <c r="AF103" s="10">
        <f t="shared" si="46"/>
        <v>0</v>
      </c>
      <c r="AG103" s="10">
        <f t="shared" si="46"/>
        <v>0</v>
      </c>
      <c r="AH103" s="10">
        <f t="shared" si="46"/>
        <v>0</v>
      </c>
      <c r="AI103" s="10">
        <f t="shared" si="46"/>
        <v>0</v>
      </c>
      <c r="AJ103" s="10">
        <f t="shared" si="46"/>
        <v>0</v>
      </c>
      <c r="AK103" s="10">
        <f t="shared" si="46"/>
        <v>0</v>
      </c>
      <c r="AL103" s="10">
        <f t="shared" si="46"/>
        <v>0</v>
      </c>
      <c r="AM103" s="10">
        <f t="shared" si="44"/>
        <v>0</v>
      </c>
      <c r="AN103" s="10">
        <f t="shared" si="44"/>
        <v>0</v>
      </c>
      <c r="AO103" s="10">
        <f t="shared" si="44"/>
        <v>0</v>
      </c>
      <c r="AP103" s="10">
        <f t="shared" si="44"/>
        <v>0</v>
      </c>
      <c r="AQ103" s="10">
        <f t="shared" si="44"/>
        <v>0</v>
      </c>
      <c r="AR103" s="10">
        <f t="shared" si="44"/>
        <v>0</v>
      </c>
      <c r="AS103" s="124">
        <f t="shared" si="44"/>
        <v>0</v>
      </c>
      <c r="AT103" s="10">
        <f t="shared" si="44"/>
        <v>0</v>
      </c>
      <c r="AU103" s="10">
        <f t="shared" si="44"/>
        <v>0</v>
      </c>
      <c r="AV103" s="10">
        <f t="shared" si="44"/>
        <v>0</v>
      </c>
      <c r="AW103" s="10">
        <f t="shared" si="44"/>
        <v>0</v>
      </c>
      <c r="AX103" s="10">
        <f t="shared" si="44"/>
        <v>0</v>
      </c>
      <c r="AY103" s="10">
        <f t="shared" si="44"/>
        <v>0</v>
      </c>
      <c r="AZ103" s="10">
        <f t="shared" si="44"/>
        <v>0</v>
      </c>
      <c r="BA103" s="10">
        <f t="shared" si="44"/>
        <v>0</v>
      </c>
      <c r="BB103" s="10">
        <f t="shared" si="44"/>
        <v>0</v>
      </c>
      <c r="BC103" s="10">
        <f t="shared" si="31"/>
        <v>0</v>
      </c>
      <c r="BD103" s="10">
        <f t="shared" ref="BD103:BK112" si="49">IF(AND(BD$4&gt;=$D103,BD$4&lt;=$E103,$F103&gt;0),1,0)</f>
        <v>0</v>
      </c>
      <c r="BE103" s="10">
        <f t="shared" si="49"/>
        <v>0</v>
      </c>
      <c r="BF103" s="10">
        <f t="shared" si="49"/>
        <v>0</v>
      </c>
      <c r="BG103" s="10">
        <f t="shared" si="49"/>
        <v>0</v>
      </c>
      <c r="BH103" s="10">
        <f t="shared" si="49"/>
        <v>0</v>
      </c>
      <c r="BI103" s="10">
        <f t="shared" si="49"/>
        <v>0</v>
      </c>
      <c r="BJ103" s="10">
        <f t="shared" si="49"/>
        <v>0</v>
      </c>
      <c r="BK103" s="10">
        <f t="shared" si="49"/>
        <v>0</v>
      </c>
    </row>
    <row r="104" spans="1:63" x14ac:dyDescent="0.25">
      <c r="A104" s="31"/>
      <c r="B104" s="32"/>
      <c r="C104" s="146"/>
      <c r="D104" s="32"/>
      <c r="E104" s="32"/>
      <c r="F104" s="33">
        <f t="shared" si="39"/>
        <v>0</v>
      </c>
      <c r="G104" s="34"/>
      <c r="H104" s="10">
        <f t="shared" si="47"/>
        <v>0</v>
      </c>
      <c r="I104" s="10">
        <f t="shared" si="47"/>
        <v>0</v>
      </c>
      <c r="J104" s="10">
        <f t="shared" si="47"/>
        <v>0</v>
      </c>
      <c r="K104" s="10">
        <f t="shared" si="47"/>
        <v>0</v>
      </c>
      <c r="L104" s="10">
        <f t="shared" si="47"/>
        <v>0</v>
      </c>
      <c r="M104" s="10">
        <f t="shared" si="47"/>
        <v>0</v>
      </c>
      <c r="N104" s="10">
        <f t="shared" si="47"/>
        <v>0</v>
      </c>
      <c r="O104" s="10">
        <f t="shared" si="47"/>
        <v>0</v>
      </c>
      <c r="P104" s="10">
        <f t="shared" si="47"/>
        <v>0</v>
      </c>
      <c r="Q104" s="10">
        <f t="shared" si="47"/>
        <v>0</v>
      </c>
      <c r="R104" s="10">
        <f t="shared" si="47"/>
        <v>0</v>
      </c>
      <c r="S104" s="10">
        <f t="shared" si="47"/>
        <v>0</v>
      </c>
      <c r="T104" s="10">
        <f t="shared" si="47"/>
        <v>0</v>
      </c>
      <c r="U104" s="10">
        <f t="shared" si="47"/>
        <v>0</v>
      </c>
      <c r="V104" s="10">
        <f t="shared" si="47"/>
        <v>0</v>
      </c>
      <c r="W104" s="10">
        <f t="shared" si="47"/>
        <v>0</v>
      </c>
      <c r="X104" s="10">
        <f t="shared" si="46"/>
        <v>0</v>
      </c>
      <c r="Y104" s="10">
        <f t="shared" si="46"/>
        <v>0</v>
      </c>
      <c r="Z104" s="10">
        <f t="shared" si="46"/>
        <v>0</v>
      </c>
      <c r="AA104" s="10">
        <f t="shared" si="46"/>
        <v>0</v>
      </c>
      <c r="AB104" s="10">
        <f t="shared" si="46"/>
        <v>0</v>
      </c>
      <c r="AC104" s="10">
        <f t="shared" si="46"/>
        <v>0</v>
      </c>
      <c r="AD104" s="10">
        <f t="shared" si="46"/>
        <v>0</v>
      </c>
      <c r="AE104" s="10">
        <f t="shared" si="46"/>
        <v>0</v>
      </c>
      <c r="AF104" s="10">
        <f t="shared" si="46"/>
        <v>0</v>
      </c>
      <c r="AG104" s="10">
        <f t="shared" si="46"/>
        <v>0</v>
      </c>
      <c r="AH104" s="10">
        <f t="shared" si="46"/>
        <v>0</v>
      </c>
      <c r="AI104" s="10">
        <f t="shared" si="46"/>
        <v>0</v>
      </c>
      <c r="AJ104" s="10">
        <f t="shared" si="46"/>
        <v>0</v>
      </c>
      <c r="AK104" s="10">
        <f t="shared" si="46"/>
        <v>0</v>
      </c>
      <c r="AL104" s="10">
        <f t="shared" si="46"/>
        <v>0</v>
      </c>
      <c r="AM104" s="10">
        <f t="shared" si="44"/>
        <v>0</v>
      </c>
      <c r="AN104" s="10">
        <f t="shared" si="44"/>
        <v>0</v>
      </c>
      <c r="AO104" s="10">
        <f t="shared" si="44"/>
        <v>0</v>
      </c>
      <c r="AP104" s="10">
        <f t="shared" si="44"/>
        <v>0</v>
      </c>
      <c r="AQ104" s="10">
        <f t="shared" si="44"/>
        <v>0</v>
      </c>
      <c r="AR104" s="10">
        <f t="shared" si="44"/>
        <v>0</v>
      </c>
      <c r="AS104" s="124">
        <f t="shared" si="44"/>
        <v>0</v>
      </c>
      <c r="AT104" s="10">
        <f t="shared" si="44"/>
        <v>0</v>
      </c>
      <c r="AU104" s="10">
        <f t="shared" si="44"/>
        <v>0</v>
      </c>
      <c r="AV104" s="10">
        <f t="shared" si="44"/>
        <v>0</v>
      </c>
      <c r="AW104" s="10">
        <f t="shared" si="44"/>
        <v>0</v>
      </c>
      <c r="AX104" s="10">
        <f t="shared" si="44"/>
        <v>0</v>
      </c>
      <c r="AY104" s="10">
        <f t="shared" si="44"/>
        <v>0</v>
      </c>
      <c r="AZ104" s="10">
        <f t="shared" si="44"/>
        <v>0</v>
      </c>
      <c r="BA104" s="10">
        <f t="shared" si="44"/>
        <v>0</v>
      </c>
      <c r="BB104" s="10">
        <f t="shared" si="44"/>
        <v>0</v>
      </c>
      <c r="BC104" s="10">
        <f t="shared" si="31"/>
        <v>0</v>
      </c>
      <c r="BD104" s="10">
        <f t="shared" si="49"/>
        <v>0</v>
      </c>
      <c r="BE104" s="10">
        <f t="shared" si="49"/>
        <v>0</v>
      </c>
      <c r="BF104" s="10">
        <f t="shared" si="49"/>
        <v>0</v>
      </c>
      <c r="BG104" s="10">
        <f t="shared" si="49"/>
        <v>0</v>
      </c>
      <c r="BH104" s="10">
        <f t="shared" si="49"/>
        <v>0</v>
      </c>
      <c r="BI104" s="10">
        <f t="shared" si="49"/>
        <v>0</v>
      </c>
      <c r="BJ104" s="10">
        <f t="shared" si="49"/>
        <v>0</v>
      </c>
      <c r="BK104" s="10">
        <f t="shared" si="49"/>
        <v>0</v>
      </c>
    </row>
    <row r="105" spans="1:63" x14ac:dyDescent="0.25">
      <c r="B105" s="32"/>
      <c r="C105" s="146"/>
      <c r="D105" s="32"/>
      <c r="E105" s="32"/>
      <c r="F105" s="33">
        <f t="shared" si="39"/>
        <v>0</v>
      </c>
      <c r="G105" s="34"/>
      <c r="H105" s="10">
        <f t="shared" si="47"/>
        <v>0</v>
      </c>
      <c r="I105" s="10">
        <f t="shared" si="47"/>
        <v>0</v>
      </c>
      <c r="J105" s="10">
        <f t="shared" si="47"/>
        <v>0</v>
      </c>
      <c r="K105" s="10">
        <f t="shared" si="47"/>
        <v>0</v>
      </c>
      <c r="L105" s="10">
        <f t="shared" si="47"/>
        <v>0</v>
      </c>
      <c r="M105" s="10">
        <f t="shared" si="47"/>
        <v>0</v>
      </c>
      <c r="N105" s="10">
        <f t="shared" si="47"/>
        <v>0</v>
      </c>
      <c r="O105" s="10">
        <f t="shared" si="47"/>
        <v>0</v>
      </c>
      <c r="P105" s="10">
        <f t="shared" si="47"/>
        <v>0</v>
      </c>
      <c r="Q105" s="10">
        <f t="shared" si="47"/>
        <v>0</v>
      </c>
      <c r="R105" s="10">
        <f t="shared" si="47"/>
        <v>0</v>
      </c>
      <c r="S105" s="10">
        <f t="shared" si="47"/>
        <v>0</v>
      </c>
      <c r="T105" s="10">
        <f t="shared" si="47"/>
        <v>0</v>
      </c>
      <c r="U105" s="10">
        <f t="shared" si="47"/>
        <v>0</v>
      </c>
      <c r="V105" s="10">
        <f t="shared" si="47"/>
        <v>0</v>
      </c>
      <c r="W105" s="10">
        <f t="shared" si="47"/>
        <v>0</v>
      </c>
      <c r="X105" s="10">
        <f t="shared" si="46"/>
        <v>0</v>
      </c>
      <c r="Y105" s="10">
        <f t="shared" si="46"/>
        <v>0</v>
      </c>
      <c r="Z105" s="10">
        <f t="shared" si="46"/>
        <v>0</v>
      </c>
      <c r="AA105" s="10">
        <f t="shared" si="46"/>
        <v>0</v>
      </c>
      <c r="AB105" s="10">
        <f t="shared" si="46"/>
        <v>0</v>
      </c>
      <c r="AC105" s="10">
        <f t="shared" si="46"/>
        <v>0</v>
      </c>
      <c r="AD105" s="10">
        <f t="shared" si="46"/>
        <v>0</v>
      </c>
      <c r="AE105" s="10">
        <f t="shared" si="46"/>
        <v>0</v>
      </c>
      <c r="AF105" s="10">
        <f t="shared" si="46"/>
        <v>0</v>
      </c>
      <c r="AG105" s="10">
        <f t="shared" si="46"/>
        <v>0</v>
      </c>
      <c r="AH105" s="10">
        <f t="shared" si="46"/>
        <v>0</v>
      </c>
      <c r="AI105" s="10">
        <f t="shared" si="46"/>
        <v>0</v>
      </c>
      <c r="AJ105" s="10">
        <f t="shared" si="46"/>
        <v>0</v>
      </c>
      <c r="AK105" s="10">
        <f t="shared" si="46"/>
        <v>0</v>
      </c>
      <c r="AL105" s="10">
        <f t="shared" si="46"/>
        <v>0</v>
      </c>
      <c r="AM105" s="10">
        <f t="shared" si="44"/>
        <v>0</v>
      </c>
      <c r="AN105" s="10">
        <f t="shared" si="44"/>
        <v>0</v>
      </c>
      <c r="AO105" s="10">
        <f t="shared" si="44"/>
        <v>0</v>
      </c>
      <c r="AP105" s="10">
        <f t="shared" si="44"/>
        <v>0</v>
      </c>
      <c r="AQ105" s="10">
        <f t="shared" si="44"/>
        <v>0</v>
      </c>
      <c r="AR105" s="10">
        <f t="shared" si="44"/>
        <v>0</v>
      </c>
      <c r="AS105" s="124">
        <f t="shared" si="44"/>
        <v>0</v>
      </c>
      <c r="AT105" s="10">
        <f t="shared" si="44"/>
        <v>0</v>
      </c>
      <c r="AU105" s="10">
        <f t="shared" si="44"/>
        <v>0</v>
      </c>
      <c r="AV105" s="10">
        <f t="shared" si="44"/>
        <v>0</v>
      </c>
      <c r="AW105" s="10">
        <f t="shared" si="44"/>
        <v>0</v>
      </c>
      <c r="AX105" s="10">
        <f t="shared" si="44"/>
        <v>0</v>
      </c>
      <c r="AY105" s="10">
        <f t="shared" si="44"/>
        <v>0</v>
      </c>
      <c r="AZ105" s="10">
        <f t="shared" si="44"/>
        <v>0</v>
      </c>
      <c r="BA105" s="10">
        <f t="shared" si="44"/>
        <v>0</v>
      </c>
      <c r="BB105" s="10">
        <f t="shared" si="44"/>
        <v>0</v>
      </c>
      <c r="BC105" s="10">
        <f t="shared" si="31"/>
        <v>0</v>
      </c>
      <c r="BD105" s="10">
        <f t="shared" si="49"/>
        <v>0</v>
      </c>
      <c r="BE105" s="10">
        <f t="shared" si="49"/>
        <v>0</v>
      </c>
      <c r="BF105" s="10">
        <f t="shared" si="49"/>
        <v>0</v>
      </c>
      <c r="BG105" s="10">
        <f t="shared" si="49"/>
        <v>0</v>
      </c>
      <c r="BH105" s="10">
        <f t="shared" si="49"/>
        <v>0</v>
      </c>
      <c r="BI105" s="10">
        <f t="shared" si="49"/>
        <v>0</v>
      </c>
      <c r="BJ105" s="10">
        <f t="shared" si="49"/>
        <v>0</v>
      </c>
      <c r="BK105" s="10">
        <f t="shared" si="49"/>
        <v>0</v>
      </c>
    </row>
    <row r="106" spans="1:63" x14ac:dyDescent="0.25">
      <c r="A106" s="31"/>
      <c r="B106" s="32"/>
      <c r="C106" s="146"/>
      <c r="D106" s="32"/>
      <c r="E106" s="32"/>
      <c r="F106" s="33">
        <f t="shared" si="39"/>
        <v>0</v>
      </c>
      <c r="G106" s="34"/>
      <c r="H106" s="10">
        <f t="shared" si="47"/>
        <v>0</v>
      </c>
      <c r="I106" s="10">
        <f t="shared" si="47"/>
        <v>0</v>
      </c>
      <c r="J106" s="10">
        <f t="shared" si="47"/>
        <v>0</v>
      </c>
      <c r="K106" s="10">
        <f t="shared" si="47"/>
        <v>0</v>
      </c>
      <c r="L106" s="10">
        <f t="shared" si="47"/>
        <v>0</v>
      </c>
      <c r="M106" s="10">
        <f t="shared" si="47"/>
        <v>0</v>
      </c>
      <c r="N106" s="10">
        <f t="shared" si="47"/>
        <v>0</v>
      </c>
      <c r="O106" s="10">
        <f t="shared" si="47"/>
        <v>0</v>
      </c>
      <c r="P106" s="10">
        <f t="shared" si="47"/>
        <v>0</v>
      </c>
      <c r="Q106" s="10">
        <f t="shared" si="47"/>
        <v>0</v>
      </c>
      <c r="R106" s="10">
        <f t="shared" si="47"/>
        <v>0</v>
      </c>
      <c r="S106" s="10">
        <f t="shared" si="47"/>
        <v>0</v>
      </c>
      <c r="T106" s="10">
        <f t="shared" si="47"/>
        <v>0</v>
      </c>
      <c r="U106" s="10">
        <f t="shared" si="47"/>
        <v>0</v>
      </c>
      <c r="V106" s="10">
        <f t="shared" si="47"/>
        <v>0</v>
      </c>
      <c r="W106" s="10">
        <f t="shared" si="47"/>
        <v>0</v>
      </c>
      <c r="X106" s="10">
        <f t="shared" si="46"/>
        <v>0</v>
      </c>
      <c r="Y106" s="10">
        <f t="shared" si="46"/>
        <v>0</v>
      </c>
      <c r="Z106" s="10">
        <f t="shared" si="46"/>
        <v>0</v>
      </c>
      <c r="AA106" s="10">
        <f t="shared" si="46"/>
        <v>0</v>
      </c>
      <c r="AB106" s="10">
        <f t="shared" si="46"/>
        <v>0</v>
      </c>
      <c r="AC106" s="10">
        <f t="shared" si="46"/>
        <v>0</v>
      </c>
      <c r="AD106" s="10">
        <f t="shared" si="46"/>
        <v>0</v>
      </c>
      <c r="AE106" s="10">
        <f t="shared" si="46"/>
        <v>0</v>
      </c>
      <c r="AF106" s="10">
        <f t="shared" si="46"/>
        <v>0</v>
      </c>
      <c r="AG106" s="10">
        <f t="shared" si="46"/>
        <v>0</v>
      </c>
      <c r="AH106" s="10">
        <f t="shared" si="46"/>
        <v>0</v>
      </c>
      <c r="AI106" s="10">
        <f t="shared" si="46"/>
        <v>0</v>
      </c>
      <c r="AJ106" s="10">
        <f t="shared" si="46"/>
        <v>0</v>
      </c>
      <c r="AK106" s="10">
        <f t="shared" si="46"/>
        <v>0</v>
      </c>
      <c r="AL106" s="10">
        <f t="shared" si="46"/>
        <v>0</v>
      </c>
      <c r="AM106" s="10">
        <f t="shared" si="44"/>
        <v>0</v>
      </c>
      <c r="AN106" s="10">
        <f t="shared" si="44"/>
        <v>0</v>
      </c>
      <c r="AO106" s="10">
        <f t="shared" si="44"/>
        <v>0</v>
      </c>
      <c r="AP106" s="10">
        <f t="shared" si="44"/>
        <v>0</v>
      </c>
      <c r="AQ106" s="10">
        <f t="shared" si="44"/>
        <v>0</v>
      </c>
      <c r="AR106" s="10">
        <f t="shared" si="44"/>
        <v>0</v>
      </c>
      <c r="AS106" s="124">
        <f t="shared" si="44"/>
        <v>0</v>
      </c>
      <c r="AT106" s="10">
        <f t="shared" si="44"/>
        <v>0</v>
      </c>
      <c r="AU106" s="10">
        <f t="shared" si="44"/>
        <v>0</v>
      </c>
      <c r="AV106" s="10">
        <f t="shared" si="44"/>
        <v>0</v>
      </c>
      <c r="AW106" s="10">
        <f t="shared" si="44"/>
        <v>0</v>
      </c>
      <c r="AX106" s="10">
        <f t="shared" si="44"/>
        <v>0</v>
      </c>
      <c r="AY106" s="10">
        <f t="shared" si="44"/>
        <v>0</v>
      </c>
      <c r="AZ106" s="10">
        <f t="shared" si="44"/>
        <v>0</v>
      </c>
      <c r="BA106" s="10">
        <f t="shared" si="44"/>
        <v>0</v>
      </c>
      <c r="BB106" s="10">
        <f t="shared" si="44"/>
        <v>0</v>
      </c>
      <c r="BC106" s="10">
        <f t="shared" si="31"/>
        <v>0</v>
      </c>
      <c r="BD106" s="10">
        <f t="shared" si="49"/>
        <v>0</v>
      </c>
      <c r="BE106" s="10">
        <f t="shared" si="49"/>
        <v>0</v>
      </c>
      <c r="BF106" s="10">
        <f t="shared" si="49"/>
        <v>0</v>
      </c>
      <c r="BG106" s="10">
        <f t="shared" si="49"/>
        <v>0</v>
      </c>
      <c r="BH106" s="10">
        <f t="shared" si="49"/>
        <v>0</v>
      </c>
      <c r="BI106" s="10">
        <f t="shared" si="49"/>
        <v>0</v>
      </c>
      <c r="BJ106" s="10">
        <f t="shared" si="49"/>
        <v>0</v>
      </c>
      <c r="BK106" s="10">
        <f t="shared" si="49"/>
        <v>0</v>
      </c>
    </row>
    <row r="107" spans="1:63" x14ac:dyDescent="0.25">
      <c r="B107" s="32"/>
      <c r="C107" s="146"/>
      <c r="D107" s="32"/>
      <c r="E107" s="32"/>
      <c r="F107" s="33">
        <f t="shared" si="39"/>
        <v>0</v>
      </c>
      <c r="G107" s="34"/>
      <c r="H107" s="10">
        <f t="shared" si="47"/>
        <v>0</v>
      </c>
      <c r="I107" s="10">
        <f t="shared" si="47"/>
        <v>0</v>
      </c>
      <c r="J107" s="10">
        <f t="shared" si="47"/>
        <v>0</v>
      </c>
      <c r="K107" s="10">
        <f t="shared" si="47"/>
        <v>0</v>
      </c>
      <c r="L107" s="10">
        <f t="shared" si="47"/>
        <v>0</v>
      </c>
      <c r="M107" s="10">
        <f t="shared" si="47"/>
        <v>0</v>
      </c>
      <c r="N107" s="10">
        <f t="shared" si="47"/>
        <v>0</v>
      </c>
      <c r="O107" s="10">
        <f t="shared" si="47"/>
        <v>0</v>
      </c>
      <c r="P107" s="10">
        <f t="shared" si="47"/>
        <v>0</v>
      </c>
      <c r="Q107" s="10">
        <f t="shared" si="47"/>
        <v>0</v>
      </c>
      <c r="R107" s="10">
        <f t="shared" si="47"/>
        <v>0</v>
      </c>
      <c r="S107" s="10">
        <f t="shared" si="47"/>
        <v>0</v>
      </c>
      <c r="T107" s="10">
        <f t="shared" si="47"/>
        <v>0</v>
      </c>
      <c r="U107" s="10">
        <f t="shared" si="47"/>
        <v>0</v>
      </c>
      <c r="V107" s="10">
        <f t="shared" si="47"/>
        <v>0</v>
      </c>
      <c r="W107" s="10">
        <f t="shared" ref="W107" si="50">IF(AND(W$4&gt;=$D107,W$4&lt;=$E107,$F107&gt;0),1,0)</f>
        <v>0</v>
      </c>
      <c r="X107" s="10">
        <f t="shared" si="46"/>
        <v>0</v>
      </c>
      <c r="Y107" s="10">
        <f t="shared" si="46"/>
        <v>0</v>
      </c>
      <c r="Z107" s="10">
        <f t="shared" si="46"/>
        <v>0</v>
      </c>
      <c r="AA107" s="10">
        <f t="shared" si="46"/>
        <v>0</v>
      </c>
      <c r="AB107" s="10">
        <f t="shared" si="46"/>
        <v>0</v>
      </c>
      <c r="AC107" s="10">
        <f t="shared" si="46"/>
        <v>0</v>
      </c>
      <c r="AD107" s="10">
        <f t="shared" si="46"/>
        <v>0</v>
      </c>
      <c r="AE107" s="10">
        <f t="shared" si="46"/>
        <v>0</v>
      </c>
      <c r="AF107" s="10">
        <f t="shared" si="46"/>
        <v>0</v>
      </c>
      <c r="AG107" s="10">
        <f t="shared" si="46"/>
        <v>0</v>
      </c>
      <c r="AH107" s="10">
        <f t="shared" si="46"/>
        <v>0</v>
      </c>
      <c r="AI107" s="10">
        <f t="shared" si="46"/>
        <v>0</v>
      </c>
      <c r="AJ107" s="10">
        <f t="shared" si="46"/>
        <v>0</v>
      </c>
      <c r="AK107" s="10">
        <f t="shared" si="46"/>
        <v>0</v>
      </c>
      <c r="AL107" s="10">
        <f t="shared" ref="AL107" si="51">IF(AND(AL$4&gt;=$D107,AL$4&lt;=$E107,$F107&gt;0),1,0)</f>
        <v>0</v>
      </c>
      <c r="AM107" s="10">
        <f t="shared" si="44"/>
        <v>0</v>
      </c>
      <c r="AN107" s="10">
        <f t="shared" si="44"/>
        <v>0</v>
      </c>
      <c r="AO107" s="10">
        <f t="shared" si="44"/>
        <v>0</v>
      </c>
      <c r="AP107" s="10">
        <f t="shared" si="44"/>
        <v>0</v>
      </c>
      <c r="AQ107" s="10">
        <f t="shared" si="44"/>
        <v>0</v>
      </c>
      <c r="AR107" s="10">
        <f t="shared" si="44"/>
        <v>0</v>
      </c>
      <c r="AS107" s="124">
        <f t="shared" si="44"/>
        <v>0</v>
      </c>
      <c r="AT107" s="10">
        <f t="shared" si="44"/>
        <v>0</v>
      </c>
      <c r="AU107" s="10">
        <f t="shared" si="44"/>
        <v>0</v>
      </c>
      <c r="AV107" s="10">
        <f t="shared" si="44"/>
        <v>0</v>
      </c>
      <c r="AW107" s="10">
        <f t="shared" si="44"/>
        <v>0</v>
      </c>
      <c r="AX107" s="10">
        <f t="shared" si="44"/>
        <v>0</v>
      </c>
      <c r="AY107" s="10">
        <f t="shared" si="44"/>
        <v>0</v>
      </c>
      <c r="AZ107" s="10">
        <f t="shared" si="44"/>
        <v>0</v>
      </c>
      <c r="BA107" s="10">
        <f t="shared" si="44"/>
        <v>0</v>
      </c>
      <c r="BB107" s="10">
        <f t="shared" si="44"/>
        <v>0</v>
      </c>
      <c r="BC107" s="10">
        <f t="shared" si="31"/>
        <v>0</v>
      </c>
      <c r="BD107" s="10">
        <f t="shared" si="49"/>
        <v>0</v>
      </c>
      <c r="BE107" s="10">
        <f t="shared" si="49"/>
        <v>0</v>
      </c>
      <c r="BF107" s="10">
        <f t="shared" si="49"/>
        <v>0</v>
      </c>
      <c r="BG107" s="10">
        <f t="shared" si="49"/>
        <v>0</v>
      </c>
      <c r="BH107" s="10">
        <f t="shared" si="49"/>
        <v>0</v>
      </c>
      <c r="BI107" s="10">
        <f t="shared" si="49"/>
        <v>0</v>
      </c>
      <c r="BJ107" s="10">
        <f t="shared" si="49"/>
        <v>0</v>
      </c>
      <c r="BK107" s="10">
        <f t="shared" si="49"/>
        <v>0</v>
      </c>
    </row>
    <row r="108" spans="1:63" x14ac:dyDescent="0.25">
      <c r="A108" s="31"/>
      <c r="B108" s="32"/>
      <c r="C108" s="146"/>
      <c r="D108" s="32"/>
      <c r="E108" s="32"/>
      <c r="F108" s="33">
        <f t="shared" si="39"/>
        <v>0</v>
      </c>
      <c r="G108" s="34"/>
      <c r="H108" s="10">
        <f t="shared" ref="H108:W123" si="52">IF(AND(H$4&gt;=$D108,H$4&lt;=$E108,$F108&gt;0),1,0)</f>
        <v>0</v>
      </c>
      <c r="I108" s="10">
        <f t="shared" si="52"/>
        <v>0</v>
      </c>
      <c r="J108" s="10">
        <f t="shared" si="52"/>
        <v>0</v>
      </c>
      <c r="K108" s="10">
        <f t="shared" si="52"/>
        <v>0</v>
      </c>
      <c r="L108" s="10">
        <f t="shared" si="52"/>
        <v>0</v>
      </c>
      <c r="M108" s="10">
        <f t="shared" si="52"/>
        <v>0</v>
      </c>
      <c r="N108" s="10">
        <f t="shared" si="52"/>
        <v>0</v>
      </c>
      <c r="O108" s="10">
        <f t="shared" si="52"/>
        <v>0</v>
      </c>
      <c r="P108" s="10">
        <f t="shared" si="52"/>
        <v>0</v>
      </c>
      <c r="Q108" s="10">
        <f t="shared" si="52"/>
        <v>0</v>
      </c>
      <c r="R108" s="10">
        <f t="shared" si="52"/>
        <v>0</v>
      </c>
      <c r="S108" s="10">
        <f t="shared" si="52"/>
        <v>0</v>
      </c>
      <c r="T108" s="10">
        <f t="shared" si="52"/>
        <v>0</v>
      </c>
      <c r="U108" s="10">
        <f t="shared" si="52"/>
        <v>0</v>
      </c>
      <c r="V108" s="10">
        <f t="shared" si="52"/>
        <v>0</v>
      </c>
      <c r="W108" s="10">
        <f t="shared" si="52"/>
        <v>0</v>
      </c>
      <c r="X108" s="10">
        <f t="shared" ref="X108:AM124" si="53">IF(AND(X$4&gt;=$D108,X$4&lt;=$E108,$F108&gt;0),1,0)</f>
        <v>0</v>
      </c>
      <c r="Y108" s="10">
        <f t="shared" si="53"/>
        <v>0</v>
      </c>
      <c r="Z108" s="10">
        <f t="shared" si="53"/>
        <v>0</v>
      </c>
      <c r="AA108" s="10">
        <f t="shared" si="53"/>
        <v>0</v>
      </c>
      <c r="AB108" s="10">
        <f t="shared" si="53"/>
        <v>0</v>
      </c>
      <c r="AC108" s="10">
        <f t="shared" si="53"/>
        <v>0</v>
      </c>
      <c r="AD108" s="10">
        <f t="shared" si="53"/>
        <v>0</v>
      </c>
      <c r="AE108" s="10">
        <f t="shared" si="53"/>
        <v>0</v>
      </c>
      <c r="AF108" s="10">
        <f t="shared" si="53"/>
        <v>0</v>
      </c>
      <c r="AG108" s="10">
        <f t="shared" si="53"/>
        <v>0</v>
      </c>
      <c r="AH108" s="10">
        <f t="shared" si="53"/>
        <v>0</v>
      </c>
      <c r="AI108" s="10">
        <f t="shared" si="53"/>
        <v>0</v>
      </c>
      <c r="AJ108" s="10">
        <f t="shared" si="53"/>
        <v>0</v>
      </c>
      <c r="AK108" s="10">
        <f t="shared" si="53"/>
        <v>0</v>
      </c>
      <c r="AL108" s="10">
        <f t="shared" si="53"/>
        <v>0</v>
      </c>
      <c r="AM108" s="10">
        <f t="shared" si="53"/>
        <v>0</v>
      </c>
      <c r="AN108" s="10">
        <f t="shared" ref="AM108:BB127" si="54">IF(AND(AN$4&gt;=$D108,AN$4&lt;=$E108,$F108&gt;0),1,0)</f>
        <v>0</v>
      </c>
      <c r="AO108" s="10">
        <f t="shared" si="54"/>
        <v>0</v>
      </c>
      <c r="AP108" s="10">
        <f t="shared" si="54"/>
        <v>0</v>
      </c>
      <c r="AQ108" s="10">
        <f t="shared" si="54"/>
        <v>0</v>
      </c>
      <c r="AR108" s="10">
        <f t="shared" si="54"/>
        <v>0</v>
      </c>
      <c r="AS108" s="124">
        <f t="shared" si="54"/>
        <v>0</v>
      </c>
      <c r="AT108" s="10">
        <f t="shared" si="54"/>
        <v>0</v>
      </c>
      <c r="AU108" s="10">
        <f t="shared" si="54"/>
        <v>0</v>
      </c>
      <c r="AV108" s="10">
        <f t="shared" si="54"/>
        <v>0</v>
      </c>
      <c r="AW108" s="10">
        <f t="shared" si="54"/>
        <v>0</v>
      </c>
      <c r="AX108" s="10">
        <f t="shared" si="54"/>
        <v>0</v>
      </c>
      <c r="AY108" s="10">
        <f t="shared" si="54"/>
        <v>0</v>
      </c>
      <c r="AZ108" s="10">
        <f t="shared" si="54"/>
        <v>0</v>
      </c>
      <c r="BA108" s="10">
        <f t="shared" si="54"/>
        <v>0</v>
      </c>
      <c r="BB108" s="10">
        <f t="shared" si="54"/>
        <v>0</v>
      </c>
      <c r="BC108" s="10">
        <f t="shared" si="31"/>
        <v>0</v>
      </c>
      <c r="BD108" s="10">
        <f t="shared" si="49"/>
        <v>0</v>
      </c>
      <c r="BE108" s="10">
        <f t="shared" si="49"/>
        <v>0</v>
      </c>
      <c r="BF108" s="10">
        <f t="shared" si="49"/>
        <v>0</v>
      </c>
      <c r="BG108" s="10">
        <f t="shared" si="49"/>
        <v>0</v>
      </c>
      <c r="BH108" s="10">
        <f t="shared" si="49"/>
        <v>0</v>
      </c>
      <c r="BI108" s="10">
        <f t="shared" si="49"/>
        <v>0</v>
      </c>
      <c r="BJ108" s="10">
        <f t="shared" si="49"/>
        <v>0</v>
      </c>
      <c r="BK108" s="10">
        <f t="shared" si="49"/>
        <v>0</v>
      </c>
    </row>
    <row r="109" spans="1:63" x14ac:dyDescent="0.25">
      <c r="B109" s="32"/>
      <c r="C109" s="146"/>
      <c r="D109" s="32"/>
      <c r="E109" s="32"/>
      <c r="F109" s="33">
        <f t="shared" si="39"/>
        <v>0</v>
      </c>
      <c r="G109" s="34"/>
      <c r="H109" s="10">
        <f t="shared" si="52"/>
        <v>0</v>
      </c>
      <c r="I109" s="10">
        <f t="shared" si="52"/>
        <v>0</v>
      </c>
      <c r="J109" s="10">
        <f t="shared" si="52"/>
        <v>0</v>
      </c>
      <c r="K109" s="10">
        <f t="shared" si="52"/>
        <v>0</v>
      </c>
      <c r="L109" s="10">
        <f t="shared" si="52"/>
        <v>0</v>
      </c>
      <c r="M109" s="10">
        <f t="shared" si="52"/>
        <v>0</v>
      </c>
      <c r="N109" s="10">
        <f t="shared" si="52"/>
        <v>0</v>
      </c>
      <c r="O109" s="10">
        <f t="shared" si="52"/>
        <v>0</v>
      </c>
      <c r="P109" s="10">
        <f t="shared" si="52"/>
        <v>0</v>
      </c>
      <c r="Q109" s="10">
        <f t="shared" si="52"/>
        <v>0</v>
      </c>
      <c r="R109" s="10">
        <f t="shared" si="52"/>
        <v>0</v>
      </c>
      <c r="S109" s="10">
        <f t="shared" si="52"/>
        <v>0</v>
      </c>
      <c r="T109" s="10">
        <f t="shared" si="52"/>
        <v>0</v>
      </c>
      <c r="U109" s="10">
        <f t="shared" si="52"/>
        <v>0</v>
      </c>
      <c r="V109" s="10">
        <f t="shared" si="52"/>
        <v>0</v>
      </c>
      <c r="W109" s="10">
        <f t="shared" si="52"/>
        <v>0</v>
      </c>
      <c r="X109" s="10">
        <f t="shared" si="53"/>
        <v>0</v>
      </c>
      <c r="Y109" s="10">
        <f t="shared" si="53"/>
        <v>0</v>
      </c>
      <c r="Z109" s="10">
        <f t="shared" si="53"/>
        <v>0</v>
      </c>
      <c r="AA109" s="10">
        <f t="shared" si="53"/>
        <v>0</v>
      </c>
      <c r="AB109" s="10">
        <f t="shared" si="53"/>
        <v>0</v>
      </c>
      <c r="AC109" s="10">
        <f t="shared" si="53"/>
        <v>0</v>
      </c>
      <c r="AD109" s="10">
        <f t="shared" si="53"/>
        <v>0</v>
      </c>
      <c r="AE109" s="10">
        <f t="shared" si="53"/>
        <v>0</v>
      </c>
      <c r="AF109" s="10">
        <f t="shared" si="53"/>
        <v>0</v>
      </c>
      <c r="AG109" s="10">
        <f t="shared" si="53"/>
        <v>0</v>
      </c>
      <c r="AH109" s="10">
        <f t="shared" si="53"/>
        <v>0</v>
      </c>
      <c r="AI109" s="10">
        <f t="shared" si="53"/>
        <v>0</v>
      </c>
      <c r="AJ109" s="10">
        <f t="shared" si="53"/>
        <v>0</v>
      </c>
      <c r="AK109" s="10">
        <f t="shared" si="53"/>
        <v>0</v>
      </c>
      <c r="AL109" s="10">
        <f t="shared" si="53"/>
        <v>0</v>
      </c>
      <c r="AM109" s="10">
        <f t="shared" si="54"/>
        <v>0</v>
      </c>
      <c r="AN109" s="10">
        <f t="shared" si="54"/>
        <v>0</v>
      </c>
      <c r="AO109" s="10">
        <f t="shared" si="54"/>
        <v>0</v>
      </c>
      <c r="AP109" s="10">
        <f t="shared" si="54"/>
        <v>0</v>
      </c>
      <c r="AQ109" s="10">
        <f t="shared" si="54"/>
        <v>0</v>
      </c>
      <c r="AR109" s="10">
        <f t="shared" si="54"/>
        <v>0</v>
      </c>
      <c r="AS109" s="124">
        <f t="shared" ref="AS109:BB118" si="55">IF(AND(AS$4&gt;=$D109,AS$4&lt;=$E109,$F109&gt;0),1,0)</f>
        <v>0</v>
      </c>
      <c r="AT109" s="10">
        <f t="shared" si="55"/>
        <v>0</v>
      </c>
      <c r="AU109" s="10">
        <f t="shared" si="55"/>
        <v>0</v>
      </c>
      <c r="AV109" s="10">
        <f t="shared" si="55"/>
        <v>0</v>
      </c>
      <c r="AW109" s="10">
        <f t="shared" si="55"/>
        <v>0</v>
      </c>
      <c r="AX109" s="10">
        <f t="shared" si="55"/>
        <v>0</v>
      </c>
      <c r="AY109" s="10">
        <f t="shared" si="55"/>
        <v>0</v>
      </c>
      <c r="AZ109" s="10">
        <f t="shared" si="55"/>
        <v>0</v>
      </c>
      <c r="BA109" s="10">
        <f t="shared" si="55"/>
        <v>0</v>
      </c>
      <c r="BB109" s="10">
        <f t="shared" si="55"/>
        <v>0</v>
      </c>
      <c r="BC109" s="10">
        <f t="shared" si="31"/>
        <v>0</v>
      </c>
      <c r="BD109" s="10">
        <f t="shared" si="49"/>
        <v>0</v>
      </c>
      <c r="BE109" s="10">
        <f t="shared" si="49"/>
        <v>0</v>
      </c>
      <c r="BF109" s="10">
        <f t="shared" si="49"/>
        <v>0</v>
      </c>
      <c r="BG109" s="10">
        <f t="shared" si="49"/>
        <v>0</v>
      </c>
      <c r="BH109" s="10">
        <f t="shared" si="49"/>
        <v>0</v>
      </c>
      <c r="BI109" s="10">
        <f t="shared" si="49"/>
        <v>0</v>
      </c>
      <c r="BJ109" s="10">
        <f t="shared" si="49"/>
        <v>0</v>
      </c>
      <c r="BK109" s="10">
        <f t="shared" si="49"/>
        <v>0</v>
      </c>
    </row>
    <row r="110" spans="1:63" x14ac:dyDescent="0.25">
      <c r="A110" s="31"/>
      <c r="B110" s="32"/>
      <c r="C110" s="146"/>
      <c r="D110" s="32"/>
      <c r="E110" s="32"/>
      <c r="F110" s="33">
        <f t="shared" si="39"/>
        <v>0</v>
      </c>
      <c r="G110" s="34"/>
      <c r="H110" s="10">
        <f t="shared" si="52"/>
        <v>0</v>
      </c>
      <c r="I110" s="10">
        <f t="shared" si="52"/>
        <v>0</v>
      </c>
      <c r="J110" s="10">
        <f t="shared" si="52"/>
        <v>0</v>
      </c>
      <c r="K110" s="10">
        <f t="shared" si="52"/>
        <v>0</v>
      </c>
      <c r="L110" s="10">
        <f t="shared" si="52"/>
        <v>0</v>
      </c>
      <c r="M110" s="10">
        <f t="shared" si="52"/>
        <v>0</v>
      </c>
      <c r="N110" s="10">
        <f t="shared" si="52"/>
        <v>0</v>
      </c>
      <c r="O110" s="10">
        <f t="shared" si="52"/>
        <v>0</v>
      </c>
      <c r="P110" s="10">
        <f t="shared" si="52"/>
        <v>0</v>
      </c>
      <c r="Q110" s="10">
        <f t="shared" si="52"/>
        <v>0</v>
      </c>
      <c r="R110" s="10">
        <f t="shared" si="52"/>
        <v>0</v>
      </c>
      <c r="S110" s="10">
        <f t="shared" si="52"/>
        <v>0</v>
      </c>
      <c r="T110" s="10">
        <f t="shared" si="52"/>
        <v>0</v>
      </c>
      <c r="U110" s="10">
        <f t="shared" si="52"/>
        <v>0</v>
      </c>
      <c r="V110" s="10">
        <f t="shared" si="52"/>
        <v>0</v>
      </c>
      <c r="W110" s="10">
        <f t="shared" si="52"/>
        <v>0</v>
      </c>
      <c r="X110" s="10">
        <f t="shared" si="53"/>
        <v>0</v>
      </c>
      <c r="Y110" s="10">
        <f t="shared" si="53"/>
        <v>0</v>
      </c>
      <c r="Z110" s="10">
        <f t="shared" si="53"/>
        <v>0</v>
      </c>
      <c r="AA110" s="10">
        <f t="shared" si="53"/>
        <v>0</v>
      </c>
      <c r="AB110" s="10">
        <f t="shared" si="53"/>
        <v>0</v>
      </c>
      <c r="AC110" s="10">
        <f t="shared" si="53"/>
        <v>0</v>
      </c>
      <c r="AD110" s="10">
        <f t="shared" si="53"/>
        <v>0</v>
      </c>
      <c r="AE110" s="10">
        <f t="shared" si="53"/>
        <v>0</v>
      </c>
      <c r="AF110" s="10">
        <f t="shared" si="53"/>
        <v>0</v>
      </c>
      <c r="AG110" s="10">
        <f t="shared" si="53"/>
        <v>0</v>
      </c>
      <c r="AH110" s="10">
        <f t="shared" si="53"/>
        <v>0</v>
      </c>
      <c r="AI110" s="10">
        <f t="shared" si="53"/>
        <v>0</v>
      </c>
      <c r="AJ110" s="10">
        <f t="shared" si="53"/>
        <v>0</v>
      </c>
      <c r="AK110" s="10">
        <f t="shared" si="53"/>
        <v>0</v>
      </c>
      <c r="AL110" s="10">
        <f t="shared" si="53"/>
        <v>0</v>
      </c>
      <c r="AM110" s="10">
        <f t="shared" si="54"/>
        <v>0</v>
      </c>
      <c r="AN110" s="10">
        <f t="shared" si="54"/>
        <v>0</v>
      </c>
      <c r="AO110" s="10">
        <f t="shared" si="54"/>
        <v>0</v>
      </c>
      <c r="AP110" s="10">
        <f t="shared" si="54"/>
        <v>0</v>
      </c>
      <c r="AQ110" s="10">
        <f t="shared" si="54"/>
        <v>0</v>
      </c>
      <c r="AR110" s="10">
        <f t="shared" si="54"/>
        <v>0</v>
      </c>
      <c r="AS110" s="124">
        <f t="shared" si="55"/>
        <v>0</v>
      </c>
      <c r="AT110" s="10">
        <f t="shared" si="55"/>
        <v>0</v>
      </c>
      <c r="AU110" s="10">
        <f t="shared" si="55"/>
        <v>0</v>
      </c>
      <c r="AV110" s="10">
        <f t="shared" si="55"/>
        <v>0</v>
      </c>
      <c r="AW110" s="10">
        <f t="shared" si="55"/>
        <v>0</v>
      </c>
      <c r="AX110" s="10">
        <f t="shared" si="55"/>
        <v>0</v>
      </c>
      <c r="AY110" s="10">
        <f t="shared" si="55"/>
        <v>0</v>
      </c>
      <c r="AZ110" s="10">
        <f t="shared" si="55"/>
        <v>0</v>
      </c>
      <c r="BA110" s="10">
        <f t="shared" si="55"/>
        <v>0</v>
      </c>
      <c r="BB110" s="10">
        <f t="shared" si="55"/>
        <v>0</v>
      </c>
      <c r="BC110" s="10">
        <f t="shared" si="31"/>
        <v>0</v>
      </c>
      <c r="BD110" s="10">
        <f t="shared" si="49"/>
        <v>0</v>
      </c>
      <c r="BE110" s="10">
        <f t="shared" si="49"/>
        <v>0</v>
      </c>
      <c r="BF110" s="10">
        <f t="shared" si="49"/>
        <v>0</v>
      </c>
      <c r="BG110" s="10">
        <f t="shared" si="49"/>
        <v>0</v>
      </c>
      <c r="BH110" s="10">
        <f t="shared" si="49"/>
        <v>0</v>
      </c>
      <c r="BI110" s="10">
        <f t="shared" si="49"/>
        <v>0</v>
      </c>
      <c r="BJ110" s="10">
        <f t="shared" si="49"/>
        <v>0</v>
      </c>
      <c r="BK110" s="10">
        <f t="shared" si="49"/>
        <v>0</v>
      </c>
    </row>
    <row r="111" spans="1:63" x14ac:dyDescent="0.25">
      <c r="B111" s="32"/>
      <c r="C111" s="146"/>
      <c r="D111" s="32"/>
      <c r="E111" s="32"/>
      <c r="F111" s="33">
        <f t="shared" si="39"/>
        <v>0</v>
      </c>
      <c r="G111" s="34"/>
      <c r="H111" s="10">
        <f t="shared" si="52"/>
        <v>0</v>
      </c>
      <c r="I111" s="10">
        <f t="shared" si="52"/>
        <v>0</v>
      </c>
      <c r="J111" s="10">
        <f t="shared" si="52"/>
        <v>0</v>
      </c>
      <c r="K111" s="10">
        <f t="shared" si="52"/>
        <v>0</v>
      </c>
      <c r="L111" s="10">
        <f t="shared" si="52"/>
        <v>0</v>
      </c>
      <c r="M111" s="10">
        <f t="shared" si="52"/>
        <v>0</v>
      </c>
      <c r="N111" s="10">
        <f t="shared" si="52"/>
        <v>0</v>
      </c>
      <c r="O111" s="10">
        <f t="shared" si="52"/>
        <v>0</v>
      </c>
      <c r="P111" s="10">
        <f t="shared" si="52"/>
        <v>0</v>
      </c>
      <c r="Q111" s="10">
        <f t="shared" si="52"/>
        <v>0</v>
      </c>
      <c r="R111" s="10">
        <f t="shared" si="52"/>
        <v>0</v>
      </c>
      <c r="S111" s="10">
        <f t="shared" si="52"/>
        <v>0</v>
      </c>
      <c r="T111" s="10">
        <f t="shared" si="52"/>
        <v>0</v>
      </c>
      <c r="U111" s="10">
        <f t="shared" si="52"/>
        <v>0</v>
      </c>
      <c r="V111" s="10">
        <f t="shared" si="52"/>
        <v>0</v>
      </c>
      <c r="W111" s="10">
        <f t="shared" si="52"/>
        <v>0</v>
      </c>
      <c r="X111" s="10">
        <f t="shared" si="53"/>
        <v>0</v>
      </c>
      <c r="Y111" s="10">
        <f t="shared" si="53"/>
        <v>0</v>
      </c>
      <c r="Z111" s="10">
        <f t="shared" si="53"/>
        <v>0</v>
      </c>
      <c r="AA111" s="10">
        <f t="shared" si="53"/>
        <v>0</v>
      </c>
      <c r="AB111" s="10">
        <f t="shared" si="53"/>
        <v>0</v>
      </c>
      <c r="AC111" s="10">
        <f t="shared" si="53"/>
        <v>0</v>
      </c>
      <c r="AD111" s="10">
        <f t="shared" si="53"/>
        <v>0</v>
      </c>
      <c r="AE111" s="10">
        <f t="shared" si="53"/>
        <v>0</v>
      </c>
      <c r="AF111" s="10">
        <f t="shared" si="53"/>
        <v>0</v>
      </c>
      <c r="AG111" s="10">
        <f t="shared" si="53"/>
        <v>0</v>
      </c>
      <c r="AH111" s="10">
        <f t="shared" si="53"/>
        <v>0</v>
      </c>
      <c r="AI111" s="10">
        <f t="shared" si="53"/>
        <v>0</v>
      </c>
      <c r="AJ111" s="10">
        <f t="shared" si="53"/>
        <v>0</v>
      </c>
      <c r="AK111" s="10">
        <f t="shared" si="53"/>
        <v>0</v>
      </c>
      <c r="AL111" s="10">
        <f t="shared" si="53"/>
        <v>0</v>
      </c>
      <c r="AM111" s="10">
        <f t="shared" si="54"/>
        <v>0</v>
      </c>
      <c r="AN111" s="10">
        <f t="shared" si="54"/>
        <v>0</v>
      </c>
      <c r="AO111" s="10">
        <f t="shared" si="54"/>
        <v>0</v>
      </c>
      <c r="AP111" s="10">
        <f t="shared" si="54"/>
        <v>0</v>
      </c>
      <c r="AQ111" s="10">
        <f t="shared" si="54"/>
        <v>0</v>
      </c>
      <c r="AR111" s="10">
        <f t="shared" si="54"/>
        <v>0</v>
      </c>
      <c r="AS111" s="124">
        <f t="shared" si="55"/>
        <v>0</v>
      </c>
      <c r="AT111" s="10">
        <f t="shared" si="55"/>
        <v>0</v>
      </c>
      <c r="AU111" s="10">
        <f t="shared" si="55"/>
        <v>0</v>
      </c>
      <c r="AV111" s="10">
        <f t="shared" si="55"/>
        <v>0</v>
      </c>
      <c r="AW111" s="10">
        <f t="shared" si="55"/>
        <v>0</v>
      </c>
      <c r="AX111" s="10">
        <f t="shared" si="55"/>
        <v>0</v>
      </c>
      <c r="AY111" s="10">
        <f t="shared" si="55"/>
        <v>0</v>
      </c>
      <c r="AZ111" s="10">
        <f t="shared" si="55"/>
        <v>0</v>
      </c>
      <c r="BA111" s="10">
        <f t="shared" si="55"/>
        <v>0</v>
      </c>
      <c r="BB111" s="10">
        <f t="shared" si="55"/>
        <v>0</v>
      </c>
      <c r="BC111" s="10">
        <f t="shared" si="31"/>
        <v>0</v>
      </c>
      <c r="BD111" s="10">
        <f t="shared" si="49"/>
        <v>0</v>
      </c>
      <c r="BE111" s="10">
        <f t="shared" si="49"/>
        <v>0</v>
      </c>
      <c r="BF111" s="10">
        <f t="shared" si="49"/>
        <v>0</v>
      </c>
      <c r="BG111" s="10">
        <f t="shared" si="49"/>
        <v>0</v>
      </c>
      <c r="BH111" s="10">
        <f t="shared" si="49"/>
        <v>0</v>
      </c>
      <c r="BI111" s="10">
        <f t="shared" si="49"/>
        <v>0</v>
      </c>
      <c r="BJ111" s="10">
        <f t="shared" si="49"/>
        <v>0</v>
      </c>
      <c r="BK111" s="10">
        <f t="shared" si="49"/>
        <v>0</v>
      </c>
    </row>
    <row r="112" spans="1:63" x14ac:dyDescent="0.25">
      <c r="A112" s="31"/>
      <c r="B112" s="32"/>
      <c r="C112" s="146"/>
      <c r="D112" s="32"/>
      <c r="E112" s="32"/>
      <c r="F112" s="33">
        <f t="shared" si="39"/>
        <v>0</v>
      </c>
      <c r="G112" s="34"/>
      <c r="H112" s="10">
        <f t="shared" si="52"/>
        <v>0</v>
      </c>
      <c r="I112" s="10">
        <f t="shared" si="52"/>
        <v>0</v>
      </c>
      <c r="J112" s="10">
        <f t="shared" si="52"/>
        <v>0</v>
      </c>
      <c r="K112" s="10">
        <f t="shared" si="52"/>
        <v>0</v>
      </c>
      <c r="L112" s="10">
        <f t="shared" si="52"/>
        <v>0</v>
      </c>
      <c r="M112" s="10">
        <f t="shared" si="52"/>
        <v>0</v>
      </c>
      <c r="N112" s="10">
        <f t="shared" si="52"/>
        <v>0</v>
      </c>
      <c r="O112" s="10">
        <f t="shared" si="52"/>
        <v>0</v>
      </c>
      <c r="P112" s="10">
        <f t="shared" si="52"/>
        <v>0</v>
      </c>
      <c r="Q112" s="10">
        <f t="shared" si="52"/>
        <v>0</v>
      </c>
      <c r="R112" s="10">
        <f t="shared" si="52"/>
        <v>0</v>
      </c>
      <c r="S112" s="10">
        <f t="shared" si="52"/>
        <v>0</v>
      </c>
      <c r="T112" s="10">
        <f t="shared" si="52"/>
        <v>0</v>
      </c>
      <c r="U112" s="10">
        <f t="shared" si="52"/>
        <v>0</v>
      </c>
      <c r="V112" s="10">
        <f t="shared" si="52"/>
        <v>0</v>
      </c>
      <c r="W112" s="10">
        <f t="shared" si="52"/>
        <v>0</v>
      </c>
      <c r="X112" s="10">
        <f t="shared" si="53"/>
        <v>0</v>
      </c>
      <c r="Y112" s="10">
        <f t="shared" si="53"/>
        <v>0</v>
      </c>
      <c r="Z112" s="10">
        <f t="shared" si="53"/>
        <v>0</v>
      </c>
      <c r="AA112" s="10">
        <f t="shared" si="53"/>
        <v>0</v>
      </c>
      <c r="AB112" s="10">
        <f t="shared" si="53"/>
        <v>0</v>
      </c>
      <c r="AC112" s="10">
        <f t="shared" si="53"/>
        <v>0</v>
      </c>
      <c r="AD112" s="10">
        <f t="shared" si="53"/>
        <v>0</v>
      </c>
      <c r="AE112" s="10">
        <f t="shared" si="53"/>
        <v>0</v>
      </c>
      <c r="AF112" s="10">
        <f t="shared" si="53"/>
        <v>0</v>
      </c>
      <c r="AG112" s="10">
        <f t="shared" si="53"/>
        <v>0</v>
      </c>
      <c r="AH112" s="10">
        <f t="shared" si="53"/>
        <v>0</v>
      </c>
      <c r="AI112" s="10">
        <f t="shared" si="53"/>
        <v>0</v>
      </c>
      <c r="AJ112" s="10">
        <f t="shared" si="53"/>
        <v>0</v>
      </c>
      <c r="AK112" s="10">
        <f t="shared" si="53"/>
        <v>0</v>
      </c>
      <c r="AL112" s="10">
        <f t="shared" si="53"/>
        <v>0</v>
      </c>
      <c r="AM112" s="10">
        <f t="shared" si="54"/>
        <v>0</v>
      </c>
      <c r="AN112" s="10">
        <f t="shared" si="54"/>
        <v>0</v>
      </c>
      <c r="AO112" s="10">
        <f t="shared" si="54"/>
        <v>0</v>
      </c>
      <c r="AP112" s="10">
        <f t="shared" si="54"/>
        <v>0</v>
      </c>
      <c r="AQ112" s="10">
        <f t="shared" si="54"/>
        <v>0</v>
      </c>
      <c r="AR112" s="10">
        <f t="shared" si="54"/>
        <v>0</v>
      </c>
      <c r="AS112" s="124">
        <f t="shared" si="55"/>
        <v>0</v>
      </c>
      <c r="AT112" s="10">
        <f t="shared" si="55"/>
        <v>0</v>
      </c>
      <c r="AU112" s="10">
        <f t="shared" si="55"/>
        <v>0</v>
      </c>
      <c r="AV112" s="10">
        <f t="shared" si="55"/>
        <v>0</v>
      </c>
      <c r="AW112" s="10">
        <f t="shared" si="55"/>
        <v>0</v>
      </c>
      <c r="AX112" s="10">
        <f t="shared" si="55"/>
        <v>0</v>
      </c>
      <c r="AY112" s="10">
        <f t="shared" si="55"/>
        <v>0</v>
      </c>
      <c r="AZ112" s="10">
        <f t="shared" si="55"/>
        <v>0</v>
      </c>
      <c r="BA112" s="10">
        <f t="shared" si="55"/>
        <v>0</v>
      </c>
      <c r="BB112" s="10">
        <f t="shared" si="55"/>
        <v>0</v>
      </c>
      <c r="BC112" s="10">
        <f t="shared" ref="BC112:BC175" si="56">IF(AND(BC$4&gt;=$D112,BC$4&lt;=$E112,$F112&gt;0),1,0)</f>
        <v>0</v>
      </c>
      <c r="BD112" s="10">
        <f t="shared" si="49"/>
        <v>0</v>
      </c>
      <c r="BE112" s="10">
        <f t="shared" si="49"/>
        <v>0</v>
      </c>
      <c r="BF112" s="10">
        <f t="shared" si="49"/>
        <v>0</v>
      </c>
      <c r="BG112" s="10">
        <f t="shared" si="49"/>
        <v>0</v>
      </c>
      <c r="BH112" s="10">
        <f t="shared" si="49"/>
        <v>0</v>
      </c>
      <c r="BI112" s="10">
        <f t="shared" si="49"/>
        <v>0</v>
      </c>
      <c r="BJ112" s="10">
        <f t="shared" si="49"/>
        <v>0</v>
      </c>
      <c r="BK112" s="10">
        <f t="shared" si="49"/>
        <v>0</v>
      </c>
    </row>
    <row r="113" spans="1:63" x14ac:dyDescent="0.25">
      <c r="B113" s="32"/>
      <c r="C113" s="146"/>
      <c r="D113" s="32"/>
      <c r="E113" s="32"/>
      <c r="F113" s="33">
        <f t="shared" si="39"/>
        <v>0</v>
      </c>
      <c r="G113" s="34"/>
      <c r="H113" s="10">
        <f t="shared" si="52"/>
        <v>0</v>
      </c>
      <c r="I113" s="10">
        <f t="shared" si="52"/>
        <v>0</v>
      </c>
      <c r="J113" s="10">
        <f t="shared" si="52"/>
        <v>0</v>
      </c>
      <c r="K113" s="10">
        <f t="shared" si="52"/>
        <v>0</v>
      </c>
      <c r="L113" s="10">
        <f t="shared" si="52"/>
        <v>0</v>
      </c>
      <c r="M113" s="10">
        <f t="shared" si="52"/>
        <v>0</v>
      </c>
      <c r="N113" s="10">
        <f t="shared" si="52"/>
        <v>0</v>
      </c>
      <c r="O113" s="10">
        <f t="shared" si="52"/>
        <v>0</v>
      </c>
      <c r="P113" s="10">
        <f t="shared" si="52"/>
        <v>0</v>
      </c>
      <c r="Q113" s="10">
        <f t="shared" si="52"/>
        <v>0</v>
      </c>
      <c r="R113" s="10">
        <f t="shared" si="52"/>
        <v>0</v>
      </c>
      <c r="S113" s="10">
        <f t="shared" si="52"/>
        <v>0</v>
      </c>
      <c r="T113" s="10">
        <f t="shared" si="52"/>
        <v>0</v>
      </c>
      <c r="U113" s="10">
        <f t="shared" si="52"/>
        <v>0</v>
      </c>
      <c r="V113" s="10">
        <f t="shared" si="52"/>
        <v>0</v>
      </c>
      <c r="W113" s="10">
        <f t="shared" si="52"/>
        <v>0</v>
      </c>
      <c r="X113" s="10">
        <f t="shared" si="53"/>
        <v>0</v>
      </c>
      <c r="Y113" s="10">
        <f t="shared" si="53"/>
        <v>0</v>
      </c>
      <c r="Z113" s="10">
        <f t="shared" si="53"/>
        <v>0</v>
      </c>
      <c r="AA113" s="10">
        <f t="shared" si="53"/>
        <v>0</v>
      </c>
      <c r="AB113" s="10">
        <f t="shared" si="53"/>
        <v>0</v>
      </c>
      <c r="AC113" s="10">
        <f t="shared" si="53"/>
        <v>0</v>
      </c>
      <c r="AD113" s="10">
        <f t="shared" si="53"/>
        <v>0</v>
      </c>
      <c r="AE113" s="10">
        <f t="shared" si="53"/>
        <v>0</v>
      </c>
      <c r="AF113" s="10">
        <f t="shared" si="53"/>
        <v>0</v>
      </c>
      <c r="AG113" s="10">
        <f t="shared" si="53"/>
        <v>0</v>
      </c>
      <c r="AH113" s="10">
        <f t="shared" si="53"/>
        <v>0</v>
      </c>
      <c r="AI113" s="10">
        <f t="shared" si="53"/>
        <v>0</v>
      </c>
      <c r="AJ113" s="10">
        <f t="shared" si="53"/>
        <v>0</v>
      </c>
      <c r="AK113" s="10">
        <f t="shared" si="53"/>
        <v>0</v>
      </c>
      <c r="AL113" s="10">
        <f t="shared" si="53"/>
        <v>0</v>
      </c>
      <c r="AM113" s="10">
        <f t="shared" si="54"/>
        <v>0</v>
      </c>
      <c r="AN113" s="10">
        <f t="shared" si="54"/>
        <v>0</v>
      </c>
      <c r="AO113" s="10">
        <f t="shared" si="54"/>
        <v>0</v>
      </c>
      <c r="AP113" s="10">
        <f t="shared" si="54"/>
        <v>0</v>
      </c>
      <c r="AQ113" s="10">
        <f t="shared" si="54"/>
        <v>0</v>
      </c>
      <c r="AR113" s="10">
        <f t="shared" si="54"/>
        <v>0</v>
      </c>
      <c r="AS113" s="124">
        <f t="shared" si="55"/>
        <v>0</v>
      </c>
      <c r="AT113" s="10">
        <f t="shared" si="55"/>
        <v>0</v>
      </c>
      <c r="AU113" s="10">
        <f t="shared" si="55"/>
        <v>0</v>
      </c>
      <c r="AV113" s="10">
        <f t="shared" si="55"/>
        <v>0</v>
      </c>
      <c r="AW113" s="10">
        <f t="shared" si="55"/>
        <v>0</v>
      </c>
      <c r="AX113" s="10">
        <f t="shared" si="55"/>
        <v>0</v>
      </c>
      <c r="AY113" s="10">
        <f t="shared" si="55"/>
        <v>0</v>
      </c>
      <c r="AZ113" s="10">
        <f t="shared" si="55"/>
        <v>0</v>
      </c>
      <c r="BA113" s="10">
        <f t="shared" si="55"/>
        <v>0</v>
      </c>
      <c r="BB113" s="10">
        <f t="shared" si="55"/>
        <v>0</v>
      </c>
      <c r="BC113" s="10">
        <f t="shared" si="56"/>
        <v>0</v>
      </c>
      <c r="BD113" s="10">
        <f t="shared" ref="BD113:BK122" si="57">IF(AND(BD$4&gt;=$D113,BD$4&lt;=$E113,$F113&gt;0),1,0)</f>
        <v>0</v>
      </c>
      <c r="BE113" s="10">
        <f t="shared" si="57"/>
        <v>0</v>
      </c>
      <c r="BF113" s="10">
        <f t="shared" si="57"/>
        <v>0</v>
      </c>
      <c r="BG113" s="10">
        <f t="shared" si="57"/>
        <v>0</v>
      </c>
      <c r="BH113" s="10">
        <f t="shared" si="57"/>
        <v>0</v>
      </c>
      <c r="BI113" s="10">
        <f t="shared" si="57"/>
        <v>0</v>
      </c>
      <c r="BJ113" s="10">
        <f t="shared" si="57"/>
        <v>0</v>
      </c>
      <c r="BK113" s="10">
        <f t="shared" si="57"/>
        <v>0</v>
      </c>
    </row>
    <row r="114" spans="1:63" x14ac:dyDescent="0.25">
      <c r="A114" s="31"/>
      <c r="B114" s="32"/>
      <c r="C114" s="146"/>
      <c r="D114" s="32"/>
      <c r="E114" s="32"/>
      <c r="F114" s="33">
        <f t="shared" si="39"/>
        <v>0</v>
      </c>
      <c r="G114" s="34"/>
      <c r="H114" s="10">
        <f t="shared" si="52"/>
        <v>0</v>
      </c>
      <c r="I114" s="10">
        <f t="shared" si="52"/>
        <v>0</v>
      </c>
      <c r="J114" s="10">
        <f t="shared" si="52"/>
        <v>0</v>
      </c>
      <c r="K114" s="10">
        <f t="shared" si="52"/>
        <v>0</v>
      </c>
      <c r="L114" s="10">
        <f t="shared" si="52"/>
        <v>0</v>
      </c>
      <c r="M114" s="10">
        <f t="shared" si="52"/>
        <v>0</v>
      </c>
      <c r="N114" s="10">
        <f t="shared" si="52"/>
        <v>0</v>
      </c>
      <c r="O114" s="10">
        <f t="shared" si="52"/>
        <v>0</v>
      </c>
      <c r="P114" s="10">
        <f t="shared" si="52"/>
        <v>0</v>
      </c>
      <c r="Q114" s="10">
        <f t="shared" si="52"/>
        <v>0</v>
      </c>
      <c r="R114" s="10">
        <f t="shared" si="52"/>
        <v>0</v>
      </c>
      <c r="S114" s="10">
        <f t="shared" si="52"/>
        <v>0</v>
      </c>
      <c r="T114" s="10">
        <f t="shared" si="52"/>
        <v>0</v>
      </c>
      <c r="U114" s="10">
        <f t="shared" si="52"/>
        <v>0</v>
      </c>
      <c r="V114" s="10">
        <f t="shared" si="52"/>
        <v>0</v>
      </c>
      <c r="W114" s="10">
        <f t="shared" si="52"/>
        <v>0</v>
      </c>
      <c r="X114" s="10">
        <f t="shared" si="53"/>
        <v>0</v>
      </c>
      <c r="Y114" s="10">
        <f t="shared" si="53"/>
        <v>0</v>
      </c>
      <c r="Z114" s="10">
        <f t="shared" si="53"/>
        <v>0</v>
      </c>
      <c r="AA114" s="10">
        <f t="shared" si="53"/>
        <v>0</v>
      </c>
      <c r="AB114" s="10">
        <f t="shared" si="53"/>
        <v>0</v>
      </c>
      <c r="AC114" s="10">
        <f t="shared" si="53"/>
        <v>0</v>
      </c>
      <c r="AD114" s="10">
        <f t="shared" si="53"/>
        <v>0</v>
      </c>
      <c r="AE114" s="10">
        <f t="shared" si="53"/>
        <v>0</v>
      </c>
      <c r="AF114" s="10">
        <f t="shared" si="53"/>
        <v>0</v>
      </c>
      <c r="AG114" s="10">
        <f t="shared" si="53"/>
        <v>0</v>
      </c>
      <c r="AH114" s="10">
        <f t="shared" si="53"/>
        <v>0</v>
      </c>
      <c r="AI114" s="10">
        <f t="shared" si="53"/>
        <v>0</v>
      </c>
      <c r="AJ114" s="10">
        <f t="shared" si="53"/>
        <v>0</v>
      </c>
      <c r="AK114" s="10">
        <f t="shared" si="53"/>
        <v>0</v>
      </c>
      <c r="AL114" s="10">
        <f t="shared" si="53"/>
        <v>0</v>
      </c>
      <c r="AM114" s="10">
        <f t="shared" si="54"/>
        <v>0</v>
      </c>
      <c r="AN114" s="10">
        <f t="shared" si="54"/>
        <v>0</v>
      </c>
      <c r="AO114" s="10">
        <f t="shared" si="54"/>
        <v>0</v>
      </c>
      <c r="AP114" s="10">
        <f t="shared" si="54"/>
        <v>0</v>
      </c>
      <c r="AQ114" s="10">
        <f t="shared" si="54"/>
        <v>0</v>
      </c>
      <c r="AR114" s="10">
        <f t="shared" si="54"/>
        <v>0</v>
      </c>
      <c r="AS114" s="124">
        <f t="shared" si="55"/>
        <v>0</v>
      </c>
      <c r="AT114" s="10">
        <f t="shared" si="55"/>
        <v>0</v>
      </c>
      <c r="AU114" s="10">
        <f t="shared" si="55"/>
        <v>0</v>
      </c>
      <c r="AV114" s="10">
        <f t="shared" si="55"/>
        <v>0</v>
      </c>
      <c r="AW114" s="10">
        <f t="shared" si="55"/>
        <v>0</v>
      </c>
      <c r="AX114" s="10">
        <f t="shared" si="55"/>
        <v>0</v>
      </c>
      <c r="AY114" s="10">
        <f t="shared" si="55"/>
        <v>0</v>
      </c>
      <c r="AZ114" s="10">
        <f t="shared" si="55"/>
        <v>0</v>
      </c>
      <c r="BA114" s="10">
        <f t="shared" si="55"/>
        <v>0</v>
      </c>
      <c r="BB114" s="10">
        <f t="shared" si="55"/>
        <v>0</v>
      </c>
      <c r="BC114" s="10">
        <f t="shared" si="56"/>
        <v>0</v>
      </c>
      <c r="BD114" s="10">
        <f t="shared" si="57"/>
        <v>0</v>
      </c>
      <c r="BE114" s="10">
        <f t="shared" si="57"/>
        <v>0</v>
      </c>
      <c r="BF114" s="10">
        <f t="shared" si="57"/>
        <v>0</v>
      </c>
      <c r="BG114" s="10">
        <f t="shared" si="57"/>
        <v>0</v>
      </c>
      <c r="BH114" s="10">
        <f t="shared" si="57"/>
        <v>0</v>
      </c>
      <c r="BI114" s="10">
        <f t="shared" si="57"/>
        <v>0</v>
      </c>
      <c r="BJ114" s="10">
        <f t="shared" si="57"/>
        <v>0</v>
      </c>
      <c r="BK114" s="10">
        <f t="shared" si="57"/>
        <v>0</v>
      </c>
    </row>
    <row r="115" spans="1:63" x14ac:dyDescent="0.25">
      <c r="B115" s="32"/>
      <c r="C115" s="146"/>
      <c r="D115" s="32"/>
      <c r="E115" s="32"/>
      <c r="F115" s="33">
        <f t="shared" si="39"/>
        <v>0</v>
      </c>
      <c r="G115" s="34"/>
      <c r="H115" s="10">
        <f t="shared" si="52"/>
        <v>0</v>
      </c>
      <c r="I115" s="10">
        <f t="shared" si="52"/>
        <v>0</v>
      </c>
      <c r="J115" s="10">
        <f t="shared" si="52"/>
        <v>0</v>
      </c>
      <c r="K115" s="10">
        <f t="shared" si="52"/>
        <v>0</v>
      </c>
      <c r="L115" s="10">
        <f t="shared" si="52"/>
        <v>0</v>
      </c>
      <c r="M115" s="10">
        <f t="shared" si="52"/>
        <v>0</v>
      </c>
      <c r="N115" s="10">
        <f t="shared" si="52"/>
        <v>0</v>
      </c>
      <c r="O115" s="10">
        <f t="shared" si="52"/>
        <v>0</v>
      </c>
      <c r="P115" s="10">
        <f t="shared" si="52"/>
        <v>0</v>
      </c>
      <c r="Q115" s="10">
        <f t="shared" si="52"/>
        <v>0</v>
      </c>
      <c r="R115" s="10">
        <f t="shared" si="52"/>
        <v>0</v>
      </c>
      <c r="S115" s="10">
        <f t="shared" si="52"/>
        <v>0</v>
      </c>
      <c r="T115" s="10">
        <f t="shared" si="52"/>
        <v>0</v>
      </c>
      <c r="U115" s="10">
        <f t="shared" si="52"/>
        <v>0</v>
      </c>
      <c r="V115" s="10">
        <f t="shared" si="52"/>
        <v>0</v>
      </c>
      <c r="W115" s="10">
        <f t="shared" si="52"/>
        <v>0</v>
      </c>
      <c r="X115" s="10">
        <f t="shared" si="53"/>
        <v>0</v>
      </c>
      <c r="Y115" s="10">
        <f t="shared" si="53"/>
        <v>0</v>
      </c>
      <c r="Z115" s="10">
        <f t="shared" si="53"/>
        <v>0</v>
      </c>
      <c r="AA115" s="10">
        <f t="shared" si="53"/>
        <v>0</v>
      </c>
      <c r="AB115" s="10">
        <f t="shared" si="53"/>
        <v>0</v>
      </c>
      <c r="AC115" s="10">
        <f t="shared" si="53"/>
        <v>0</v>
      </c>
      <c r="AD115" s="10">
        <f t="shared" si="53"/>
        <v>0</v>
      </c>
      <c r="AE115" s="10">
        <f t="shared" si="53"/>
        <v>0</v>
      </c>
      <c r="AF115" s="10">
        <f t="shared" si="53"/>
        <v>0</v>
      </c>
      <c r="AG115" s="10">
        <f t="shared" si="53"/>
        <v>0</v>
      </c>
      <c r="AH115" s="10">
        <f t="shared" si="53"/>
        <v>0</v>
      </c>
      <c r="AI115" s="10">
        <f t="shared" si="53"/>
        <v>0</v>
      </c>
      <c r="AJ115" s="10">
        <f t="shared" si="53"/>
        <v>0</v>
      </c>
      <c r="AK115" s="10">
        <f t="shared" si="53"/>
        <v>0</v>
      </c>
      <c r="AL115" s="10">
        <f t="shared" si="53"/>
        <v>0</v>
      </c>
      <c r="AM115" s="10">
        <f t="shared" si="54"/>
        <v>0</v>
      </c>
      <c r="AN115" s="10">
        <f t="shared" si="54"/>
        <v>0</v>
      </c>
      <c r="AO115" s="10">
        <f t="shared" si="54"/>
        <v>0</v>
      </c>
      <c r="AP115" s="10">
        <f t="shared" si="54"/>
        <v>0</v>
      </c>
      <c r="AQ115" s="10">
        <f t="shared" si="54"/>
        <v>0</v>
      </c>
      <c r="AR115" s="10">
        <f t="shared" si="54"/>
        <v>0</v>
      </c>
      <c r="AS115" s="124">
        <f t="shared" si="55"/>
        <v>0</v>
      </c>
      <c r="AT115" s="10">
        <f t="shared" si="55"/>
        <v>0</v>
      </c>
      <c r="AU115" s="10">
        <f t="shared" si="55"/>
        <v>0</v>
      </c>
      <c r="AV115" s="10">
        <f t="shared" si="55"/>
        <v>0</v>
      </c>
      <c r="AW115" s="10">
        <f t="shared" si="55"/>
        <v>0</v>
      </c>
      <c r="AX115" s="10">
        <f t="shared" si="55"/>
        <v>0</v>
      </c>
      <c r="AY115" s="10">
        <f t="shared" si="55"/>
        <v>0</v>
      </c>
      <c r="AZ115" s="10">
        <f t="shared" si="55"/>
        <v>0</v>
      </c>
      <c r="BA115" s="10">
        <f t="shared" si="55"/>
        <v>0</v>
      </c>
      <c r="BB115" s="10">
        <f t="shared" si="55"/>
        <v>0</v>
      </c>
      <c r="BC115" s="10">
        <f t="shared" si="56"/>
        <v>0</v>
      </c>
      <c r="BD115" s="10">
        <f t="shared" si="57"/>
        <v>0</v>
      </c>
      <c r="BE115" s="10">
        <f t="shared" si="57"/>
        <v>0</v>
      </c>
      <c r="BF115" s="10">
        <f t="shared" si="57"/>
        <v>0</v>
      </c>
      <c r="BG115" s="10">
        <f t="shared" si="57"/>
        <v>0</v>
      </c>
      <c r="BH115" s="10">
        <f t="shared" si="57"/>
        <v>0</v>
      </c>
      <c r="BI115" s="10">
        <f t="shared" si="57"/>
        <v>0</v>
      </c>
      <c r="BJ115" s="10">
        <f t="shared" si="57"/>
        <v>0</v>
      </c>
      <c r="BK115" s="10">
        <f t="shared" si="57"/>
        <v>0</v>
      </c>
    </row>
    <row r="116" spans="1:63" x14ac:dyDescent="0.25">
      <c r="A116" s="31"/>
      <c r="B116" s="32"/>
      <c r="C116" s="146"/>
      <c r="D116" s="32"/>
      <c r="E116" s="32"/>
      <c r="F116" s="33">
        <f t="shared" si="39"/>
        <v>0</v>
      </c>
      <c r="G116" s="34"/>
      <c r="H116" s="10">
        <f t="shared" si="52"/>
        <v>0</v>
      </c>
      <c r="I116" s="10">
        <f t="shared" si="52"/>
        <v>0</v>
      </c>
      <c r="J116" s="10">
        <f t="shared" si="52"/>
        <v>0</v>
      </c>
      <c r="K116" s="10">
        <f t="shared" si="52"/>
        <v>0</v>
      </c>
      <c r="L116" s="10">
        <f t="shared" si="52"/>
        <v>0</v>
      </c>
      <c r="M116" s="10">
        <f t="shared" si="52"/>
        <v>0</v>
      </c>
      <c r="N116" s="10">
        <f t="shared" si="52"/>
        <v>0</v>
      </c>
      <c r="O116" s="10">
        <f t="shared" si="52"/>
        <v>0</v>
      </c>
      <c r="P116" s="10">
        <f t="shared" si="52"/>
        <v>0</v>
      </c>
      <c r="Q116" s="10">
        <f t="shared" si="52"/>
        <v>0</v>
      </c>
      <c r="R116" s="10">
        <f t="shared" si="52"/>
        <v>0</v>
      </c>
      <c r="S116" s="10">
        <f t="shared" si="52"/>
        <v>0</v>
      </c>
      <c r="T116" s="10">
        <f t="shared" si="52"/>
        <v>0</v>
      </c>
      <c r="U116" s="10">
        <f t="shared" si="52"/>
        <v>0</v>
      </c>
      <c r="V116" s="10">
        <f t="shared" si="52"/>
        <v>0</v>
      </c>
      <c r="W116" s="10">
        <f t="shared" si="52"/>
        <v>0</v>
      </c>
      <c r="X116" s="10">
        <f t="shared" si="53"/>
        <v>0</v>
      </c>
      <c r="Y116" s="10">
        <f t="shared" si="53"/>
        <v>0</v>
      </c>
      <c r="Z116" s="10">
        <f t="shared" si="53"/>
        <v>0</v>
      </c>
      <c r="AA116" s="10">
        <f t="shared" si="53"/>
        <v>0</v>
      </c>
      <c r="AB116" s="10">
        <f t="shared" si="53"/>
        <v>0</v>
      </c>
      <c r="AC116" s="10">
        <f t="shared" si="53"/>
        <v>0</v>
      </c>
      <c r="AD116" s="10">
        <f t="shared" si="53"/>
        <v>0</v>
      </c>
      <c r="AE116" s="10">
        <f t="shared" si="53"/>
        <v>0</v>
      </c>
      <c r="AF116" s="10">
        <f t="shared" si="53"/>
        <v>0</v>
      </c>
      <c r="AG116" s="10">
        <f t="shared" si="53"/>
        <v>0</v>
      </c>
      <c r="AH116" s="10">
        <f t="shared" si="53"/>
        <v>0</v>
      </c>
      <c r="AI116" s="10">
        <f t="shared" si="53"/>
        <v>0</v>
      </c>
      <c r="AJ116" s="10">
        <f t="shared" si="53"/>
        <v>0</v>
      </c>
      <c r="AK116" s="10">
        <f t="shared" si="53"/>
        <v>0</v>
      </c>
      <c r="AL116" s="10">
        <f t="shared" si="53"/>
        <v>0</v>
      </c>
      <c r="AM116" s="10">
        <f t="shared" si="54"/>
        <v>0</v>
      </c>
      <c r="AN116" s="10">
        <f t="shared" si="54"/>
        <v>0</v>
      </c>
      <c r="AO116" s="10">
        <f t="shared" si="54"/>
        <v>0</v>
      </c>
      <c r="AP116" s="10">
        <f t="shared" si="54"/>
        <v>0</v>
      </c>
      <c r="AQ116" s="10">
        <f t="shared" si="54"/>
        <v>0</v>
      </c>
      <c r="AR116" s="10">
        <f t="shared" si="54"/>
        <v>0</v>
      </c>
      <c r="AS116" s="124">
        <f t="shared" si="55"/>
        <v>0</v>
      </c>
      <c r="AT116" s="10">
        <f t="shared" si="55"/>
        <v>0</v>
      </c>
      <c r="AU116" s="10">
        <f t="shared" si="55"/>
        <v>0</v>
      </c>
      <c r="AV116" s="10">
        <f t="shared" si="55"/>
        <v>0</v>
      </c>
      <c r="AW116" s="10">
        <f t="shared" si="55"/>
        <v>0</v>
      </c>
      <c r="AX116" s="10">
        <f t="shared" si="55"/>
        <v>0</v>
      </c>
      <c r="AY116" s="10">
        <f t="shared" si="55"/>
        <v>0</v>
      </c>
      <c r="AZ116" s="10">
        <f t="shared" si="55"/>
        <v>0</v>
      </c>
      <c r="BA116" s="10">
        <f t="shared" si="55"/>
        <v>0</v>
      </c>
      <c r="BB116" s="10">
        <f t="shared" si="55"/>
        <v>0</v>
      </c>
      <c r="BC116" s="10">
        <f t="shared" si="56"/>
        <v>0</v>
      </c>
      <c r="BD116" s="10">
        <f t="shared" si="57"/>
        <v>0</v>
      </c>
      <c r="BE116" s="10">
        <f t="shared" si="57"/>
        <v>0</v>
      </c>
      <c r="BF116" s="10">
        <f t="shared" si="57"/>
        <v>0</v>
      </c>
      <c r="BG116" s="10">
        <f t="shared" si="57"/>
        <v>0</v>
      </c>
      <c r="BH116" s="10">
        <f t="shared" si="57"/>
        <v>0</v>
      </c>
      <c r="BI116" s="10">
        <f t="shared" si="57"/>
        <v>0</v>
      </c>
      <c r="BJ116" s="10">
        <f t="shared" si="57"/>
        <v>0</v>
      </c>
      <c r="BK116" s="10">
        <f t="shared" si="57"/>
        <v>0</v>
      </c>
    </row>
    <row r="117" spans="1:63" x14ac:dyDescent="0.25">
      <c r="B117" s="32"/>
      <c r="C117" s="146"/>
      <c r="D117" s="32"/>
      <c r="E117" s="32"/>
      <c r="F117" s="33">
        <f t="shared" si="39"/>
        <v>0</v>
      </c>
      <c r="G117" s="34"/>
      <c r="H117" s="10">
        <f t="shared" si="52"/>
        <v>0</v>
      </c>
      <c r="I117" s="10">
        <f t="shared" si="52"/>
        <v>0</v>
      </c>
      <c r="J117" s="10">
        <f t="shared" si="52"/>
        <v>0</v>
      </c>
      <c r="K117" s="10">
        <f t="shared" si="52"/>
        <v>0</v>
      </c>
      <c r="L117" s="10">
        <f t="shared" si="52"/>
        <v>0</v>
      </c>
      <c r="M117" s="10">
        <f t="shared" si="52"/>
        <v>0</v>
      </c>
      <c r="N117" s="10">
        <f t="shared" si="52"/>
        <v>0</v>
      </c>
      <c r="O117" s="10">
        <f t="shared" si="52"/>
        <v>0</v>
      </c>
      <c r="P117" s="10">
        <f t="shared" si="52"/>
        <v>0</v>
      </c>
      <c r="Q117" s="10">
        <f t="shared" si="52"/>
        <v>0</v>
      </c>
      <c r="R117" s="10">
        <f t="shared" si="52"/>
        <v>0</v>
      </c>
      <c r="S117" s="10">
        <f t="shared" si="52"/>
        <v>0</v>
      </c>
      <c r="T117" s="10">
        <f t="shared" si="52"/>
        <v>0</v>
      </c>
      <c r="U117" s="10">
        <f t="shared" si="52"/>
        <v>0</v>
      </c>
      <c r="V117" s="10">
        <f t="shared" si="52"/>
        <v>0</v>
      </c>
      <c r="W117" s="10">
        <f t="shared" si="52"/>
        <v>0</v>
      </c>
      <c r="X117" s="10">
        <f t="shared" si="53"/>
        <v>0</v>
      </c>
      <c r="Y117" s="10">
        <f t="shared" si="53"/>
        <v>0</v>
      </c>
      <c r="Z117" s="10">
        <f t="shared" si="53"/>
        <v>0</v>
      </c>
      <c r="AA117" s="10">
        <f t="shared" si="53"/>
        <v>0</v>
      </c>
      <c r="AB117" s="10">
        <f t="shared" si="53"/>
        <v>0</v>
      </c>
      <c r="AC117" s="10">
        <f t="shared" si="53"/>
        <v>0</v>
      </c>
      <c r="AD117" s="10">
        <f t="shared" si="53"/>
        <v>0</v>
      </c>
      <c r="AE117" s="10">
        <f t="shared" si="53"/>
        <v>0</v>
      </c>
      <c r="AF117" s="10">
        <f t="shared" si="53"/>
        <v>0</v>
      </c>
      <c r="AG117" s="10">
        <f t="shared" si="53"/>
        <v>0</v>
      </c>
      <c r="AH117" s="10">
        <f t="shared" si="53"/>
        <v>0</v>
      </c>
      <c r="AI117" s="10">
        <f t="shared" si="53"/>
        <v>0</v>
      </c>
      <c r="AJ117" s="10">
        <f t="shared" si="53"/>
        <v>0</v>
      </c>
      <c r="AK117" s="10">
        <f t="shared" si="53"/>
        <v>0</v>
      </c>
      <c r="AL117" s="10">
        <f t="shared" si="53"/>
        <v>0</v>
      </c>
      <c r="AM117" s="10">
        <f t="shared" si="54"/>
        <v>0</v>
      </c>
      <c r="AN117" s="10">
        <f t="shared" si="54"/>
        <v>0</v>
      </c>
      <c r="AO117" s="10">
        <f t="shared" si="54"/>
        <v>0</v>
      </c>
      <c r="AP117" s="10">
        <f t="shared" si="54"/>
        <v>0</v>
      </c>
      <c r="AQ117" s="10">
        <f t="shared" si="54"/>
        <v>0</v>
      </c>
      <c r="AR117" s="10">
        <f t="shared" si="54"/>
        <v>0</v>
      </c>
      <c r="AS117" s="124">
        <f t="shared" si="55"/>
        <v>0</v>
      </c>
      <c r="AT117" s="10">
        <f t="shared" si="55"/>
        <v>0</v>
      </c>
      <c r="AU117" s="10">
        <f t="shared" si="55"/>
        <v>0</v>
      </c>
      <c r="AV117" s="10">
        <f t="shared" si="55"/>
        <v>0</v>
      </c>
      <c r="AW117" s="10">
        <f t="shared" si="55"/>
        <v>0</v>
      </c>
      <c r="AX117" s="10">
        <f t="shared" si="55"/>
        <v>0</v>
      </c>
      <c r="AY117" s="10">
        <f t="shared" si="55"/>
        <v>0</v>
      </c>
      <c r="AZ117" s="10">
        <f t="shared" si="55"/>
        <v>0</v>
      </c>
      <c r="BA117" s="10">
        <f t="shared" si="55"/>
        <v>0</v>
      </c>
      <c r="BB117" s="10">
        <f t="shared" si="55"/>
        <v>0</v>
      </c>
      <c r="BC117" s="10">
        <f t="shared" si="56"/>
        <v>0</v>
      </c>
      <c r="BD117" s="10">
        <f t="shared" si="57"/>
        <v>0</v>
      </c>
      <c r="BE117" s="10">
        <f t="shared" si="57"/>
        <v>0</v>
      </c>
      <c r="BF117" s="10">
        <f t="shared" si="57"/>
        <v>0</v>
      </c>
      <c r="BG117" s="10">
        <f t="shared" si="57"/>
        <v>0</v>
      </c>
      <c r="BH117" s="10">
        <f t="shared" si="57"/>
        <v>0</v>
      </c>
      <c r="BI117" s="10">
        <f t="shared" si="57"/>
        <v>0</v>
      </c>
      <c r="BJ117" s="10">
        <f t="shared" si="57"/>
        <v>0</v>
      </c>
      <c r="BK117" s="10">
        <f t="shared" si="57"/>
        <v>0</v>
      </c>
    </row>
    <row r="118" spans="1:63" x14ac:dyDescent="0.25">
      <c r="A118" s="31"/>
      <c r="B118" s="32"/>
      <c r="C118" s="146"/>
      <c r="D118" s="32"/>
      <c r="E118" s="32"/>
      <c r="F118" s="33">
        <f t="shared" si="39"/>
        <v>0</v>
      </c>
      <c r="G118" s="34"/>
      <c r="H118" s="10">
        <f t="shared" si="52"/>
        <v>0</v>
      </c>
      <c r="I118" s="10">
        <f t="shared" si="52"/>
        <v>0</v>
      </c>
      <c r="J118" s="10">
        <f t="shared" si="52"/>
        <v>0</v>
      </c>
      <c r="K118" s="10">
        <f t="shared" si="52"/>
        <v>0</v>
      </c>
      <c r="L118" s="10">
        <f t="shared" si="52"/>
        <v>0</v>
      </c>
      <c r="M118" s="10">
        <f t="shared" si="52"/>
        <v>0</v>
      </c>
      <c r="N118" s="10">
        <f t="shared" si="52"/>
        <v>0</v>
      </c>
      <c r="O118" s="10">
        <f t="shared" si="52"/>
        <v>0</v>
      </c>
      <c r="P118" s="10">
        <f t="shared" si="52"/>
        <v>0</v>
      </c>
      <c r="Q118" s="10">
        <f t="shared" si="52"/>
        <v>0</v>
      </c>
      <c r="R118" s="10">
        <f t="shared" si="52"/>
        <v>0</v>
      </c>
      <c r="S118" s="10">
        <f t="shared" si="52"/>
        <v>0</v>
      </c>
      <c r="T118" s="10">
        <f t="shared" si="52"/>
        <v>0</v>
      </c>
      <c r="U118" s="10">
        <f t="shared" si="52"/>
        <v>0</v>
      </c>
      <c r="V118" s="10">
        <f t="shared" si="52"/>
        <v>0</v>
      </c>
      <c r="W118" s="10">
        <f t="shared" si="52"/>
        <v>0</v>
      </c>
      <c r="X118" s="10">
        <f t="shared" si="53"/>
        <v>0</v>
      </c>
      <c r="Y118" s="10">
        <f t="shared" si="53"/>
        <v>0</v>
      </c>
      <c r="Z118" s="10">
        <f t="shared" si="53"/>
        <v>0</v>
      </c>
      <c r="AA118" s="10">
        <f t="shared" si="53"/>
        <v>0</v>
      </c>
      <c r="AB118" s="10">
        <f t="shared" si="53"/>
        <v>0</v>
      </c>
      <c r="AC118" s="10">
        <f t="shared" si="53"/>
        <v>0</v>
      </c>
      <c r="AD118" s="10">
        <f t="shared" si="53"/>
        <v>0</v>
      </c>
      <c r="AE118" s="10">
        <f t="shared" si="53"/>
        <v>0</v>
      </c>
      <c r="AF118" s="10">
        <f t="shared" si="53"/>
        <v>0</v>
      </c>
      <c r="AG118" s="10">
        <f t="shared" si="53"/>
        <v>0</v>
      </c>
      <c r="AH118" s="10">
        <f t="shared" si="53"/>
        <v>0</v>
      </c>
      <c r="AI118" s="10">
        <f t="shared" si="53"/>
        <v>0</v>
      </c>
      <c r="AJ118" s="10">
        <f t="shared" si="53"/>
        <v>0</v>
      </c>
      <c r="AK118" s="10">
        <f t="shared" si="53"/>
        <v>0</v>
      </c>
      <c r="AL118" s="10">
        <f t="shared" si="53"/>
        <v>0</v>
      </c>
      <c r="AM118" s="10">
        <f t="shared" si="54"/>
        <v>0</v>
      </c>
      <c r="AN118" s="10">
        <f t="shared" si="54"/>
        <v>0</v>
      </c>
      <c r="AO118" s="10">
        <f t="shared" si="54"/>
        <v>0</v>
      </c>
      <c r="AP118" s="10">
        <f t="shared" si="54"/>
        <v>0</v>
      </c>
      <c r="AQ118" s="10">
        <f t="shared" si="54"/>
        <v>0</v>
      </c>
      <c r="AR118" s="10">
        <f t="shared" si="54"/>
        <v>0</v>
      </c>
      <c r="AS118" s="124">
        <f t="shared" si="55"/>
        <v>0</v>
      </c>
      <c r="AT118" s="10">
        <f t="shared" si="55"/>
        <v>0</v>
      </c>
      <c r="AU118" s="10">
        <f t="shared" si="55"/>
        <v>0</v>
      </c>
      <c r="AV118" s="10">
        <f t="shared" si="55"/>
        <v>0</v>
      </c>
      <c r="AW118" s="10">
        <f t="shared" si="55"/>
        <v>0</v>
      </c>
      <c r="AX118" s="10">
        <f t="shared" si="55"/>
        <v>0</v>
      </c>
      <c r="AY118" s="10">
        <f t="shared" si="55"/>
        <v>0</v>
      </c>
      <c r="AZ118" s="10">
        <f t="shared" si="55"/>
        <v>0</v>
      </c>
      <c r="BA118" s="10">
        <f t="shared" si="55"/>
        <v>0</v>
      </c>
      <c r="BB118" s="10">
        <f t="shared" si="55"/>
        <v>0</v>
      </c>
      <c r="BC118" s="10">
        <f t="shared" si="56"/>
        <v>0</v>
      </c>
      <c r="BD118" s="10">
        <f t="shared" si="57"/>
        <v>0</v>
      </c>
      <c r="BE118" s="10">
        <f t="shared" si="57"/>
        <v>0</v>
      </c>
      <c r="BF118" s="10">
        <f t="shared" si="57"/>
        <v>0</v>
      </c>
      <c r="BG118" s="10">
        <f t="shared" si="57"/>
        <v>0</v>
      </c>
      <c r="BH118" s="10">
        <f t="shared" si="57"/>
        <v>0</v>
      </c>
      <c r="BI118" s="10">
        <f t="shared" si="57"/>
        <v>0</v>
      </c>
      <c r="BJ118" s="10">
        <f t="shared" si="57"/>
        <v>0</v>
      </c>
      <c r="BK118" s="10">
        <f t="shared" si="57"/>
        <v>0</v>
      </c>
    </row>
    <row r="119" spans="1:63" x14ac:dyDescent="0.25">
      <c r="B119" s="32"/>
      <c r="C119" s="146"/>
      <c r="D119" s="32"/>
      <c r="E119" s="32"/>
      <c r="F119" s="33">
        <f t="shared" si="39"/>
        <v>0</v>
      </c>
      <c r="G119" s="34"/>
      <c r="H119" s="10">
        <f t="shared" si="52"/>
        <v>0</v>
      </c>
      <c r="I119" s="10">
        <f t="shared" si="52"/>
        <v>0</v>
      </c>
      <c r="J119" s="10">
        <f t="shared" si="52"/>
        <v>0</v>
      </c>
      <c r="K119" s="10">
        <f t="shared" si="52"/>
        <v>0</v>
      </c>
      <c r="L119" s="10">
        <f t="shared" si="52"/>
        <v>0</v>
      </c>
      <c r="M119" s="10">
        <f t="shared" si="52"/>
        <v>0</v>
      </c>
      <c r="N119" s="10">
        <f t="shared" si="52"/>
        <v>0</v>
      </c>
      <c r="O119" s="10">
        <f t="shared" si="52"/>
        <v>0</v>
      </c>
      <c r="P119" s="10">
        <f t="shared" si="52"/>
        <v>0</v>
      </c>
      <c r="Q119" s="10">
        <f t="shared" si="52"/>
        <v>0</v>
      </c>
      <c r="R119" s="10">
        <f t="shared" si="52"/>
        <v>0</v>
      </c>
      <c r="S119" s="10">
        <f t="shared" si="52"/>
        <v>0</v>
      </c>
      <c r="T119" s="10">
        <f t="shared" si="52"/>
        <v>0</v>
      </c>
      <c r="U119" s="10">
        <f t="shared" si="52"/>
        <v>0</v>
      </c>
      <c r="V119" s="10">
        <f t="shared" si="52"/>
        <v>0</v>
      </c>
      <c r="W119" s="10">
        <f t="shared" si="52"/>
        <v>0</v>
      </c>
      <c r="X119" s="10">
        <f t="shared" si="53"/>
        <v>0</v>
      </c>
      <c r="Y119" s="10">
        <f t="shared" si="53"/>
        <v>0</v>
      </c>
      <c r="Z119" s="10">
        <f t="shared" si="53"/>
        <v>0</v>
      </c>
      <c r="AA119" s="10">
        <f t="shared" si="53"/>
        <v>0</v>
      </c>
      <c r="AB119" s="10">
        <f t="shared" si="53"/>
        <v>0</v>
      </c>
      <c r="AC119" s="10">
        <f t="shared" si="53"/>
        <v>0</v>
      </c>
      <c r="AD119" s="10">
        <f t="shared" si="53"/>
        <v>0</v>
      </c>
      <c r="AE119" s="10">
        <f t="shared" si="53"/>
        <v>0</v>
      </c>
      <c r="AF119" s="10">
        <f t="shared" si="53"/>
        <v>0</v>
      </c>
      <c r="AG119" s="10">
        <f t="shared" si="53"/>
        <v>0</v>
      </c>
      <c r="AH119" s="10">
        <f t="shared" si="53"/>
        <v>0</v>
      </c>
      <c r="AI119" s="10">
        <f t="shared" si="53"/>
        <v>0</v>
      </c>
      <c r="AJ119" s="10">
        <f t="shared" si="53"/>
        <v>0</v>
      </c>
      <c r="AK119" s="10">
        <f t="shared" si="53"/>
        <v>0</v>
      </c>
      <c r="AL119" s="10">
        <f t="shared" si="53"/>
        <v>0</v>
      </c>
      <c r="AM119" s="10">
        <f t="shared" si="54"/>
        <v>0</v>
      </c>
      <c r="AN119" s="10">
        <f t="shared" si="54"/>
        <v>0</v>
      </c>
      <c r="AO119" s="10">
        <f t="shared" si="54"/>
        <v>0</v>
      </c>
      <c r="AP119" s="10">
        <f t="shared" si="54"/>
        <v>0</v>
      </c>
      <c r="AQ119" s="10">
        <f t="shared" si="54"/>
        <v>0</v>
      </c>
      <c r="AR119" s="10">
        <f t="shared" si="54"/>
        <v>0</v>
      </c>
      <c r="AS119" s="124">
        <f t="shared" si="54"/>
        <v>0</v>
      </c>
      <c r="AT119" s="10">
        <f t="shared" si="54"/>
        <v>0</v>
      </c>
      <c r="AU119" s="10">
        <f t="shared" si="54"/>
        <v>0</v>
      </c>
      <c r="AV119" s="10">
        <f t="shared" si="54"/>
        <v>0</v>
      </c>
      <c r="AW119" s="10">
        <f t="shared" si="54"/>
        <v>0</v>
      </c>
      <c r="AX119" s="10">
        <f t="shared" si="54"/>
        <v>0</v>
      </c>
      <c r="AY119" s="10">
        <f t="shared" si="54"/>
        <v>0</v>
      </c>
      <c r="AZ119" s="10">
        <f t="shared" si="54"/>
        <v>0</v>
      </c>
      <c r="BA119" s="10">
        <f t="shared" si="54"/>
        <v>0</v>
      </c>
      <c r="BB119" s="10">
        <f t="shared" si="54"/>
        <v>0</v>
      </c>
      <c r="BC119" s="10">
        <f t="shared" si="56"/>
        <v>0</v>
      </c>
      <c r="BD119" s="10">
        <f t="shared" si="57"/>
        <v>0</v>
      </c>
      <c r="BE119" s="10">
        <f t="shared" si="57"/>
        <v>0</v>
      </c>
      <c r="BF119" s="10">
        <f t="shared" si="57"/>
        <v>0</v>
      </c>
      <c r="BG119" s="10">
        <f t="shared" si="57"/>
        <v>0</v>
      </c>
      <c r="BH119" s="10">
        <f t="shared" si="57"/>
        <v>0</v>
      </c>
      <c r="BI119" s="10">
        <f t="shared" si="57"/>
        <v>0</v>
      </c>
      <c r="BJ119" s="10">
        <f t="shared" si="57"/>
        <v>0</v>
      </c>
      <c r="BK119" s="10">
        <f t="shared" si="57"/>
        <v>0</v>
      </c>
    </row>
    <row r="120" spans="1:63" x14ac:dyDescent="0.25">
      <c r="A120" s="31"/>
      <c r="B120" s="32"/>
      <c r="C120" s="146"/>
      <c r="D120" s="32"/>
      <c r="E120" s="32"/>
      <c r="F120" s="33">
        <f t="shared" si="39"/>
        <v>0</v>
      </c>
      <c r="G120" s="34"/>
      <c r="H120" s="10">
        <f t="shared" si="52"/>
        <v>0</v>
      </c>
      <c r="I120" s="10">
        <f t="shared" si="52"/>
        <v>0</v>
      </c>
      <c r="J120" s="10">
        <f t="shared" si="52"/>
        <v>0</v>
      </c>
      <c r="K120" s="10">
        <f t="shared" si="52"/>
        <v>0</v>
      </c>
      <c r="L120" s="10">
        <f t="shared" si="52"/>
        <v>0</v>
      </c>
      <c r="M120" s="10">
        <f t="shared" si="52"/>
        <v>0</v>
      </c>
      <c r="N120" s="10">
        <f t="shared" si="52"/>
        <v>0</v>
      </c>
      <c r="O120" s="10">
        <f t="shared" si="52"/>
        <v>0</v>
      </c>
      <c r="P120" s="10">
        <f t="shared" si="52"/>
        <v>0</v>
      </c>
      <c r="Q120" s="10">
        <f t="shared" si="52"/>
        <v>0</v>
      </c>
      <c r="R120" s="10">
        <f t="shared" si="52"/>
        <v>0</v>
      </c>
      <c r="S120" s="10">
        <f t="shared" si="52"/>
        <v>0</v>
      </c>
      <c r="T120" s="10">
        <f t="shared" si="52"/>
        <v>0</v>
      </c>
      <c r="U120" s="10">
        <f t="shared" si="52"/>
        <v>0</v>
      </c>
      <c r="V120" s="10">
        <f t="shared" si="52"/>
        <v>0</v>
      </c>
      <c r="W120" s="10">
        <f t="shared" si="52"/>
        <v>0</v>
      </c>
      <c r="X120" s="10">
        <f t="shared" si="53"/>
        <v>0</v>
      </c>
      <c r="Y120" s="10">
        <f t="shared" si="53"/>
        <v>0</v>
      </c>
      <c r="Z120" s="10">
        <f t="shared" si="53"/>
        <v>0</v>
      </c>
      <c r="AA120" s="10">
        <f t="shared" si="53"/>
        <v>0</v>
      </c>
      <c r="AB120" s="10">
        <f t="shared" si="53"/>
        <v>0</v>
      </c>
      <c r="AC120" s="10">
        <f t="shared" si="53"/>
        <v>0</v>
      </c>
      <c r="AD120" s="10">
        <f t="shared" si="53"/>
        <v>0</v>
      </c>
      <c r="AE120" s="10">
        <f t="shared" si="53"/>
        <v>0</v>
      </c>
      <c r="AF120" s="10">
        <f t="shared" si="53"/>
        <v>0</v>
      </c>
      <c r="AG120" s="10">
        <f t="shared" si="53"/>
        <v>0</v>
      </c>
      <c r="AH120" s="10">
        <f t="shared" si="53"/>
        <v>0</v>
      </c>
      <c r="AI120" s="10">
        <f t="shared" si="53"/>
        <v>0</v>
      </c>
      <c r="AJ120" s="10">
        <f t="shared" si="53"/>
        <v>0</v>
      </c>
      <c r="AK120" s="10">
        <f t="shared" si="53"/>
        <v>0</v>
      </c>
      <c r="AL120" s="10">
        <f t="shared" si="53"/>
        <v>0</v>
      </c>
      <c r="AM120" s="10">
        <f t="shared" si="54"/>
        <v>0</v>
      </c>
      <c r="AN120" s="10">
        <f t="shared" si="54"/>
        <v>0</v>
      </c>
      <c r="AO120" s="10">
        <f t="shared" si="54"/>
        <v>0</v>
      </c>
      <c r="AP120" s="10">
        <f t="shared" si="54"/>
        <v>0</v>
      </c>
      <c r="AQ120" s="10">
        <f t="shared" si="54"/>
        <v>0</v>
      </c>
      <c r="AR120" s="10">
        <f t="shared" si="54"/>
        <v>0</v>
      </c>
      <c r="AS120" s="124">
        <f t="shared" si="54"/>
        <v>0</v>
      </c>
      <c r="AT120" s="10">
        <f t="shared" si="54"/>
        <v>0</v>
      </c>
      <c r="AU120" s="10">
        <f t="shared" si="54"/>
        <v>0</v>
      </c>
      <c r="AV120" s="10">
        <f t="shared" si="54"/>
        <v>0</v>
      </c>
      <c r="AW120" s="10">
        <f t="shared" si="54"/>
        <v>0</v>
      </c>
      <c r="AX120" s="10">
        <f t="shared" si="54"/>
        <v>0</v>
      </c>
      <c r="AY120" s="10">
        <f t="shared" si="54"/>
        <v>0</v>
      </c>
      <c r="AZ120" s="10">
        <f t="shared" si="54"/>
        <v>0</v>
      </c>
      <c r="BA120" s="10">
        <f t="shared" si="54"/>
        <v>0</v>
      </c>
      <c r="BB120" s="10">
        <f t="shared" si="54"/>
        <v>0</v>
      </c>
      <c r="BC120" s="10">
        <f t="shared" si="56"/>
        <v>0</v>
      </c>
      <c r="BD120" s="10">
        <f t="shared" si="57"/>
        <v>0</v>
      </c>
      <c r="BE120" s="10">
        <f t="shared" si="57"/>
        <v>0</v>
      </c>
      <c r="BF120" s="10">
        <f t="shared" si="57"/>
        <v>0</v>
      </c>
      <c r="BG120" s="10">
        <f t="shared" si="57"/>
        <v>0</v>
      </c>
      <c r="BH120" s="10">
        <f t="shared" si="57"/>
        <v>0</v>
      </c>
      <c r="BI120" s="10">
        <f t="shared" si="57"/>
        <v>0</v>
      </c>
      <c r="BJ120" s="10">
        <f t="shared" si="57"/>
        <v>0</v>
      </c>
      <c r="BK120" s="10">
        <f t="shared" si="57"/>
        <v>0</v>
      </c>
    </row>
    <row r="121" spans="1:63" x14ac:dyDescent="0.25">
      <c r="B121" s="32"/>
      <c r="C121" s="146"/>
      <c r="D121" s="32"/>
      <c r="E121" s="32"/>
      <c r="F121" s="33">
        <f t="shared" si="39"/>
        <v>0</v>
      </c>
      <c r="G121" s="34"/>
      <c r="H121" s="10">
        <f t="shared" si="52"/>
        <v>0</v>
      </c>
      <c r="I121" s="10">
        <f t="shared" si="52"/>
        <v>0</v>
      </c>
      <c r="J121" s="10">
        <f t="shared" si="52"/>
        <v>0</v>
      </c>
      <c r="K121" s="10">
        <f t="shared" si="52"/>
        <v>0</v>
      </c>
      <c r="L121" s="10">
        <f t="shared" si="52"/>
        <v>0</v>
      </c>
      <c r="M121" s="10">
        <f t="shared" si="52"/>
        <v>0</v>
      </c>
      <c r="N121" s="10">
        <f t="shared" si="52"/>
        <v>0</v>
      </c>
      <c r="O121" s="10">
        <f t="shared" si="52"/>
        <v>0</v>
      </c>
      <c r="P121" s="10">
        <f t="shared" si="52"/>
        <v>0</v>
      </c>
      <c r="Q121" s="10">
        <f t="shared" si="52"/>
        <v>0</v>
      </c>
      <c r="R121" s="10">
        <f t="shared" si="52"/>
        <v>0</v>
      </c>
      <c r="S121" s="10">
        <f t="shared" si="52"/>
        <v>0</v>
      </c>
      <c r="T121" s="10">
        <f t="shared" si="52"/>
        <v>0</v>
      </c>
      <c r="U121" s="10">
        <f t="shared" si="52"/>
        <v>0</v>
      </c>
      <c r="V121" s="10">
        <f t="shared" si="52"/>
        <v>0</v>
      </c>
      <c r="W121" s="10">
        <f t="shared" si="52"/>
        <v>0</v>
      </c>
      <c r="X121" s="10">
        <f t="shared" si="53"/>
        <v>0</v>
      </c>
      <c r="Y121" s="10">
        <f t="shared" si="53"/>
        <v>0</v>
      </c>
      <c r="Z121" s="10">
        <f t="shared" si="53"/>
        <v>0</v>
      </c>
      <c r="AA121" s="10">
        <f t="shared" si="53"/>
        <v>0</v>
      </c>
      <c r="AB121" s="10">
        <f t="shared" si="53"/>
        <v>0</v>
      </c>
      <c r="AC121" s="10">
        <f t="shared" si="53"/>
        <v>0</v>
      </c>
      <c r="AD121" s="10">
        <f t="shared" si="53"/>
        <v>0</v>
      </c>
      <c r="AE121" s="10">
        <f t="shared" si="53"/>
        <v>0</v>
      </c>
      <c r="AF121" s="10">
        <f t="shared" si="53"/>
        <v>0</v>
      </c>
      <c r="AG121" s="10">
        <f t="shared" si="53"/>
        <v>0</v>
      </c>
      <c r="AH121" s="10">
        <f t="shared" si="53"/>
        <v>0</v>
      </c>
      <c r="AI121" s="10">
        <f t="shared" si="53"/>
        <v>0</v>
      </c>
      <c r="AJ121" s="10">
        <f t="shared" si="53"/>
        <v>0</v>
      </c>
      <c r="AK121" s="10">
        <f t="shared" si="53"/>
        <v>0</v>
      </c>
      <c r="AL121" s="10">
        <f t="shared" si="53"/>
        <v>0</v>
      </c>
      <c r="AM121" s="10">
        <f t="shared" si="54"/>
        <v>0</v>
      </c>
      <c r="AN121" s="10">
        <f t="shared" si="54"/>
        <v>0</v>
      </c>
      <c r="AO121" s="10">
        <f t="shared" si="54"/>
        <v>0</v>
      </c>
      <c r="AP121" s="10">
        <f t="shared" si="54"/>
        <v>0</v>
      </c>
      <c r="AQ121" s="10">
        <f t="shared" si="54"/>
        <v>0</v>
      </c>
      <c r="AR121" s="10">
        <f t="shared" si="54"/>
        <v>0</v>
      </c>
      <c r="AS121" s="124">
        <f t="shared" si="54"/>
        <v>0</v>
      </c>
      <c r="AT121" s="10">
        <f t="shared" si="54"/>
        <v>0</v>
      </c>
      <c r="AU121" s="10">
        <f t="shared" si="54"/>
        <v>0</v>
      </c>
      <c r="AV121" s="10">
        <f t="shared" si="54"/>
        <v>0</v>
      </c>
      <c r="AW121" s="10">
        <f t="shared" si="54"/>
        <v>0</v>
      </c>
      <c r="AX121" s="10">
        <f t="shared" si="54"/>
        <v>0</v>
      </c>
      <c r="AY121" s="10">
        <f t="shared" si="54"/>
        <v>0</v>
      </c>
      <c r="AZ121" s="10">
        <f t="shared" si="54"/>
        <v>0</v>
      </c>
      <c r="BA121" s="10">
        <f t="shared" si="54"/>
        <v>0</v>
      </c>
      <c r="BB121" s="10">
        <f t="shared" si="54"/>
        <v>0</v>
      </c>
      <c r="BC121" s="10">
        <f t="shared" si="56"/>
        <v>0</v>
      </c>
      <c r="BD121" s="10">
        <f t="shared" si="57"/>
        <v>0</v>
      </c>
      <c r="BE121" s="10">
        <f t="shared" si="57"/>
        <v>0</v>
      </c>
      <c r="BF121" s="10">
        <f t="shared" si="57"/>
        <v>0</v>
      </c>
      <c r="BG121" s="10">
        <f t="shared" si="57"/>
        <v>0</v>
      </c>
      <c r="BH121" s="10">
        <f t="shared" si="57"/>
        <v>0</v>
      </c>
      <c r="BI121" s="10">
        <f t="shared" si="57"/>
        <v>0</v>
      </c>
      <c r="BJ121" s="10">
        <f t="shared" si="57"/>
        <v>0</v>
      </c>
      <c r="BK121" s="10">
        <f t="shared" si="57"/>
        <v>0</v>
      </c>
    </row>
    <row r="122" spans="1:63" x14ac:dyDescent="0.25">
      <c r="A122" s="31"/>
      <c r="B122" s="32"/>
      <c r="C122" s="146"/>
      <c r="D122" s="32"/>
      <c r="E122" s="32"/>
      <c r="F122" s="33">
        <f t="shared" si="39"/>
        <v>0</v>
      </c>
      <c r="G122" s="34"/>
      <c r="H122" s="10">
        <f t="shared" si="52"/>
        <v>0</v>
      </c>
      <c r="I122" s="10">
        <f t="shared" si="52"/>
        <v>0</v>
      </c>
      <c r="J122" s="10">
        <f t="shared" si="52"/>
        <v>0</v>
      </c>
      <c r="K122" s="10">
        <f t="shared" si="52"/>
        <v>0</v>
      </c>
      <c r="L122" s="10">
        <f t="shared" si="52"/>
        <v>0</v>
      </c>
      <c r="M122" s="10">
        <f t="shared" si="52"/>
        <v>0</v>
      </c>
      <c r="N122" s="10">
        <f t="shared" si="52"/>
        <v>0</v>
      </c>
      <c r="O122" s="10">
        <f t="shared" si="52"/>
        <v>0</v>
      </c>
      <c r="P122" s="10">
        <f t="shared" si="52"/>
        <v>0</v>
      </c>
      <c r="Q122" s="10">
        <f t="shared" si="52"/>
        <v>0</v>
      </c>
      <c r="R122" s="10">
        <f t="shared" si="52"/>
        <v>0</v>
      </c>
      <c r="S122" s="10">
        <f t="shared" si="52"/>
        <v>0</v>
      </c>
      <c r="T122" s="10">
        <f t="shared" si="52"/>
        <v>0</v>
      </c>
      <c r="U122" s="10">
        <f t="shared" si="52"/>
        <v>0</v>
      </c>
      <c r="V122" s="10">
        <f t="shared" si="52"/>
        <v>0</v>
      </c>
      <c r="W122" s="10">
        <f t="shared" si="52"/>
        <v>0</v>
      </c>
      <c r="X122" s="10">
        <f t="shared" si="53"/>
        <v>0</v>
      </c>
      <c r="Y122" s="10">
        <f t="shared" si="53"/>
        <v>0</v>
      </c>
      <c r="Z122" s="10">
        <f t="shared" si="53"/>
        <v>0</v>
      </c>
      <c r="AA122" s="10">
        <f t="shared" si="53"/>
        <v>0</v>
      </c>
      <c r="AB122" s="10">
        <f t="shared" si="53"/>
        <v>0</v>
      </c>
      <c r="AC122" s="10">
        <f t="shared" si="53"/>
        <v>0</v>
      </c>
      <c r="AD122" s="10">
        <f t="shared" si="53"/>
        <v>0</v>
      </c>
      <c r="AE122" s="10">
        <f t="shared" si="53"/>
        <v>0</v>
      </c>
      <c r="AF122" s="10">
        <f t="shared" si="53"/>
        <v>0</v>
      </c>
      <c r="AG122" s="10">
        <f t="shared" si="53"/>
        <v>0</v>
      </c>
      <c r="AH122" s="10">
        <f t="shared" si="53"/>
        <v>0</v>
      </c>
      <c r="AI122" s="10">
        <f t="shared" si="53"/>
        <v>0</v>
      </c>
      <c r="AJ122" s="10">
        <f t="shared" si="53"/>
        <v>0</v>
      </c>
      <c r="AK122" s="10">
        <f t="shared" si="53"/>
        <v>0</v>
      </c>
      <c r="AL122" s="10">
        <f t="shared" si="53"/>
        <v>0</v>
      </c>
      <c r="AM122" s="10">
        <f t="shared" si="54"/>
        <v>0</v>
      </c>
      <c r="AN122" s="10">
        <f t="shared" si="54"/>
        <v>0</v>
      </c>
      <c r="AO122" s="10">
        <f t="shared" si="54"/>
        <v>0</v>
      </c>
      <c r="AP122" s="10">
        <f t="shared" si="54"/>
        <v>0</v>
      </c>
      <c r="AQ122" s="10">
        <f t="shared" si="54"/>
        <v>0</v>
      </c>
      <c r="AR122" s="10">
        <f t="shared" si="54"/>
        <v>0</v>
      </c>
      <c r="AS122" s="124">
        <f t="shared" si="54"/>
        <v>0</v>
      </c>
      <c r="AT122" s="10">
        <f t="shared" si="54"/>
        <v>0</v>
      </c>
      <c r="AU122" s="10">
        <f t="shared" si="54"/>
        <v>0</v>
      </c>
      <c r="AV122" s="10">
        <f t="shared" si="54"/>
        <v>0</v>
      </c>
      <c r="AW122" s="10">
        <f t="shared" si="54"/>
        <v>0</v>
      </c>
      <c r="AX122" s="10">
        <f t="shared" si="54"/>
        <v>0</v>
      </c>
      <c r="AY122" s="10">
        <f t="shared" si="54"/>
        <v>0</v>
      </c>
      <c r="AZ122" s="10">
        <f t="shared" si="54"/>
        <v>0</v>
      </c>
      <c r="BA122" s="10">
        <f t="shared" si="54"/>
        <v>0</v>
      </c>
      <c r="BB122" s="10">
        <f t="shared" si="54"/>
        <v>0</v>
      </c>
      <c r="BC122" s="10">
        <f t="shared" si="56"/>
        <v>0</v>
      </c>
      <c r="BD122" s="10">
        <f t="shared" si="57"/>
        <v>0</v>
      </c>
      <c r="BE122" s="10">
        <f t="shared" si="57"/>
        <v>0</v>
      </c>
      <c r="BF122" s="10">
        <f t="shared" si="57"/>
        <v>0</v>
      </c>
      <c r="BG122" s="10">
        <f t="shared" si="57"/>
        <v>0</v>
      </c>
      <c r="BH122" s="10">
        <f t="shared" si="57"/>
        <v>0</v>
      </c>
      <c r="BI122" s="10">
        <f t="shared" si="57"/>
        <v>0</v>
      </c>
      <c r="BJ122" s="10">
        <f t="shared" si="57"/>
        <v>0</v>
      </c>
      <c r="BK122" s="10">
        <f t="shared" si="57"/>
        <v>0</v>
      </c>
    </row>
    <row r="123" spans="1:63" x14ac:dyDescent="0.25">
      <c r="B123" s="32"/>
      <c r="C123" s="146"/>
      <c r="D123" s="32"/>
      <c r="E123" s="32"/>
      <c r="F123" s="33">
        <f t="shared" si="39"/>
        <v>0</v>
      </c>
      <c r="G123" s="34"/>
      <c r="H123" s="10">
        <f t="shared" si="52"/>
        <v>0</v>
      </c>
      <c r="I123" s="10">
        <f t="shared" si="52"/>
        <v>0</v>
      </c>
      <c r="J123" s="10">
        <f t="shared" si="52"/>
        <v>0</v>
      </c>
      <c r="K123" s="10">
        <f t="shared" si="52"/>
        <v>0</v>
      </c>
      <c r="L123" s="10">
        <f t="shared" si="52"/>
        <v>0</v>
      </c>
      <c r="M123" s="10">
        <f t="shared" si="52"/>
        <v>0</v>
      </c>
      <c r="N123" s="10">
        <f t="shared" si="52"/>
        <v>0</v>
      </c>
      <c r="O123" s="10">
        <f t="shared" si="52"/>
        <v>0</v>
      </c>
      <c r="P123" s="10">
        <f t="shared" si="52"/>
        <v>0</v>
      </c>
      <c r="Q123" s="10">
        <f t="shared" si="52"/>
        <v>0</v>
      </c>
      <c r="R123" s="10">
        <f t="shared" si="52"/>
        <v>0</v>
      </c>
      <c r="S123" s="10">
        <f t="shared" si="52"/>
        <v>0</v>
      </c>
      <c r="T123" s="10">
        <f t="shared" si="52"/>
        <v>0</v>
      </c>
      <c r="U123" s="10">
        <f t="shared" si="52"/>
        <v>0</v>
      </c>
      <c r="V123" s="10">
        <f t="shared" si="52"/>
        <v>0</v>
      </c>
      <c r="W123" s="10">
        <f t="shared" ref="W123" si="58">IF(AND(W$4&gt;=$D123,W$4&lt;=$E123,$F123&gt;0),1,0)</f>
        <v>0</v>
      </c>
      <c r="X123" s="10">
        <f t="shared" si="53"/>
        <v>0</v>
      </c>
      <c r="Y123" s="10">
        <f t="shared" si="53"/>
        <v>0</v>
      </c>
      <c r="Z123" s="10">
        <f t="shared" si="53"/>
        <v>0</v>
      </c>
      <c r="AA123" s="10">
        <f t="shared" si="53"/>
        <v>0</v>
      </c>
      <c r="AB123" s="10">
        <f t="shared" si="53"/>
        <v>0</v>
      </c>
      <c r="AC123" s="10">
        <f t="shared" si="53"/>
        <v>0</v>
      </c>
      <c r="AD123" s="10">
        <f t="shared" si="53"/>
        <v>0</v>
      </c>
      <c r="AE123" s="10">
        <f t="shared" si="53"/>
        <v>0</v>
      </c>
      <c r="AF123" s="10">
        <f t="shared" si="53"/>
        <v>0</v>
      </c>
      <c r="AG123" s="10">
        <f t="shared" si="53"/>
        <v>0</v>
      </c>
      <c r="AH123" s="10">
        <f t="shared" si="53"/>
        <v>0</v>
      </c>
      <c r="AI123" s="10">
        <f t="shared" si="53"/>
        <v>0</v>
      </c>
      <c r="AJ123" s="10">
        <f t="shared" si="53"/>
        <v>0</v>
      </c>
      <c r="AK123" s="10">
        <f t="shared" si="53"/>
        <v>0</v>
      </c>
      <c r="AL123" s="10">
        <f t="shared" si="53"/>
        <v>0</v>
      </c>
      <c r="AM123" s="10">
        <f t="shared" si="54"/>
        <v>0</v>
      </c>
      <c r="AN123" s="10">
        <f t="shared" si="54"/>
        <v>0</v>
      </c>
      <c r="AO123" s="10">
        <f t="shared" si="54"/>
        <v>0</v>
      </c>
      <c r="AP123" s="10">
        <f t="shared" si="54"/>
        <v>0</v>
      </c>
      <c r="AQ123" s="10">
        <f t="shared" si="54"/>
        <v>0</v>
      </c>
      <c r="AR123" s="10">
        <f t="shared" si="54"/>
        <v>0</v>
      </c>
      <c r="AS123" s="124">
        <f t="shared" si="54"/>
        <v>0</v>
      </c>
      <c r="AT123" s="10">
        <f t="shared" si="54"/>
        <v>0</v>
      </c>
      <c r="AU123" s="10">
        <f t="shared" si="54"/>
        <v>0</v>
      </c>
      <c r="AV123" s="10">
        <f t="shared" si="54"/>
        <v>0</v>
      </c>
      <c r="AW123" s="10">
        <f t="shared" si="54"/>
        <v>0</v>
      </c>
      <c r="AX123" s="10">
        <f t="shared" si="54"/>
        <v>0</v>
      </c>
      <c r="AY123" s="10">
        <f t="shared" si="54"/>
        <v>0</v>
      </c>
      <c r="AZ123" s="10">
        <f t="shared" si="54"/>
        <v>0</v>
      </c>
      <c r="BA123" s="10">
        <f t="shared" si="54"/>
        <v>0</v>
      </c>
      <c r="BB123" s="10">
        <f t="shared" si="54"/>
        <v>0</v>
      </c>
      <c r="BC123" s="10">
        <f t="shared" si="56"/>
        <v>0</v>
      </c>
      <c r="BD123" s="10">
        <f t="shared" ref="BD123:BK132" si="59">IF(AND(BD$4&gt;=$D123,BD$4&lt;=$E123,$F123&gt;0),1,0)</f>
        <v>0</v>
      </c>
      <c r="BE123" s="10">
        <f t="shared" si="59"/>
        <v>0</v>
      </c>
      <c r="BF123" s="10">
        <f t="shared" si="59"/>
        <v>0</v>
      </c>
      <c r="BG123" s="10">
        <f t="shared" si="59"/>
        <v>0</v>
      </c>
      <c r="BH123" s="10">
        <f t="shared" si="59"/>
        <v>0</v>
      </c>
      <c r="BI123" s="10">
        <f t="shared" si="59"/>
        <v>0</v>
      </c>
      <c r="BJ123" s="10">
        <f t="shared" si="59"/>
        <v>0</v>
      </c>
      <c r="BK123" s="10">
        <f t="shared" si="59"/>
        <v>0</v>
      </c>
    </row>
    <row r="124" spans="1:63" x14ac:dyDescent="0.25">
      <c r="A124" s="31"/>
      <c r="B124" s="32"/>
      <c r="C124" s="146"/>
      <c r="D124" s="32"/>
      <c r="E124" s="32"/>
      <c r="F124" s="33">
        <f t="shared" si="39"/>
        <v>0</v>
      </c>
      <c r="G124" s="34"/>
      <c r="H124" s="10">
        <f t="shared" ref="H124:W139" si="60">IF(AND(H$4&gt;=$D124,H$4&lt;=$E124,$F124&gt;0),1,0)</f>
        <v>0</v>
      </c>
      <c r="I124" s="10">
        <f t="shared" si="60"/>
        <v>0</v>
      </c>
      <c r="J124" s="10">
        <f t="shared" si="60"/>
        <v>0</v>
      </c>
      <c r="K124" s="10">
        <f t="shared" si="60"/>
        <v>0</v>
      </c>
      <c r="L124" s="10">
        <f t="shared" si="60"/>
        <v>0</v>
      </c>
      <c r="M124" s="10">
        <f t="shared" si="60"/>
        <v>0</v>
      </c>
      <c r="N124" s="10">
        <f t="shared" si="60"/>
        <v>0</v>
      </c>
      <c r="O124" s="10">
        <f t="shared" si="60"/>
        <v>0</v>
      </c>
      <c r="P124" s="10">
        <f t="shared" si="60"/>
        <v>0</v>
      </c>
      <c r="Q124" s="10">
        <f t="shared" si="60"/>
        <v>0</v>
      </c>
      <c r="R124" s="10">
        <f t="shared" si="60"/>
        <v>0</v>
      </c>
      <c r="S124" s="10">
        <f t="shared" si="60"/>
        <v>0</v>
      </c>
      <c r="T124" s="10">
        <f t="shared" si="60"/>
        <v>0</v>
      </c>
      <c r="U124" s="10">
        <f t="shared" si="60"/>
        <v>0</v>
      </c>
      <c r="V124" s="10">
        <f t="shared" si="60"/>
        <v>0</v>
      </c>
      <c r="W124" s="10">
        <f t="shared" si="60"/>
        <v>0</v>
      </c>
      <c r="X124" s="10">
        <f t="shared" si="53"/>
        <v>0</v>
      </c>
      <c r="Y124" s="10">
        <f t="shared" si="53"/>
        <v>0</v>
      </c>
      <c r="Z124" s="10">
        <f t="shared" si="53"/>
        <v>0</v>
      </c>
      <c r="AA124" s="10">
        <f t="shared" si="53"/>
        <v>0</v>
      </c>
      <c r="AB124" s="10">
        <f t="shared" si="53"/>
        <v>0</v>
      </c>
      <c r="AC124" s="10">
        <f t="shared" si="53"/>
        <v>0</v>
      </c>
      <c r="AD124" s="10">
        <f t="shared" si="53"/>
        <v>0</v>
      </c>
      <c r="AE124" s="10">
        <f t="shared" si="53"/>
        <v>0</v>
      </c>
      <c r="AF124" s="10">
        <f t="shared" si="53"/>
        <v>0</v>
      </c>
      <c r="AG124" s="10">
        <f t="shared" si="53"/>
        <v>0</v>
      </c>
      <c r="AH124" s="10">
        <f t="shared" si="53"/>
        <v>0</v>
      </c>
      <c r="AI124" s="10">
        <f t="shared" si="53"/>
        <v>0</v>
      </c>
      <c r="AJ124" s="10">
        <f t="shared" si="53"/>
        <v>0</v>
      </c>
      <c r="AK124" s="10">
        <f t="shared" si="53"/>
        <v>0</v>
      </c>
      <c r="AL124" s="10">
        <f t="shared" ref="AL124" si="61">IF(AND(AL$4&gt;=$D124,AL$4&lt;=$E124,$F124&gt;0),1,0)</f>
        <v>0</v>
      </c>
      <c r="AM124" s="10">
        <f t="shared" si="54"/>
        <v>0</v>
      </c>
      <c r="AN124" s="10">
        <f t="shared" si="54"/>
        <v>0</v>
      </c>
      <c r="AO124" s="10">
        <f t="shared" si="54"/>
        <v>0</v>
      </c>
      <c r="AP124" s="10">
        <f t="shared" si="54"/>
        <v>0</v>
      </c>
      <c r="AQ124" s="10">
        <f t="shared" si="54"/>
        <v>0</v>
      </c>
      <c r="AR124" s="10">
        <f t="shared" si="54"/>
        <v>0</v>
      </c>
      <c r="AS124" s="124">
        <f t="shared" si="54"/>
        <v>0</v>
      </c>
      <c r="AT124" s="10">
        <f t="shared" si="54"/>
        <v>0</v>
      </c>
      <c r="AU124" s="10">
        <f t="shared" si="54"/>
        <v>0</v>
      </c>
      <c r="AV124" s="10">
        <f t="shared" si="54"/>
        <v>0</v>
      </c>
      <c r="AW124" s="10">
        <f t="shared" si="54"/>
        <v>0</v>
      </c>
      <c r="AX124" s="10">
        <f t="shared" si="54"/>
        <v>0</v>
      </c>
      <c r="AY124" s="10">
        <f t="shared" si="54"/>
        <v>0</v>
      </c>
      <c r="AZ124" s="10">
        <f t="shared" si="54"/>
        <v>0</v>
      </c>
      <c r="BA124" s="10">
        <f t="shared" si="54"/>
        <v>0</v>
      </c>
      <c r="BB124" s="10">
        <f t="shared" si="54"/>
        <v>0</v>
      </c>
      <c r="BC124" s="10">
        <f t="shared" si="56"/>
        <v>0</v>
      </c>
      <c r="BD124" s="10">
        <f t="shared" si="59"/>
        <v>0</v>
      </c>
      <c r="BE124" s="10">
        <f t="shared" si="59"/>
        <v>0</v>
      </c>
      <c r="BF124" s="10">
        <f t="shared" si="59"/>
        <v>0</v>
      </c>
      <c r="BG124" s="10">
        <f t="shared" si="59"/>
        <v>0</v>
      </c>
      <c r="BH124" s="10">
        <f t="shared" si="59"/>
        <v>0</v>
      </c>
      <c r="BI124" s="10">
        <f t="shared" si="59"/>
        <v>0</v>
      </c>
      <c r="BJ124" s="10">
        <f t="shared" si="59"/>
        <v>0</v>
      </c>
      <c r="BK124" s="10">
        <f t="shared" si="59"/>
        <v>0</v>
      </c>
    </row>
    <row r="125" spans="1:63" x14ac:dyDescent="0.25">
      <c r="B125" s="32"/>
      <c r="C125" s="146"/>
      <c r="D125" s="32"/>
      <c r="E125" s="32"/>
      <c r="F125" s="33">
        <f t="shared" si="39"/>
        <v>0</v>
      </c>
      <c r="G125" s="34"/>
      <c r="H125" s="10">
        <f t="shared" si="60"/>
        <v>0</v>
      </c>
      <c r="I125" s="10">
        <f t="shared" si="60"/>
        <v>0</v>
      </c>
      <c r="J125" s="10">
        <f t="shared" si="60"/>
        <v>0</v>
      </c>
      <c r="K125" s="10">
        <f t="shared" si="60"/>
        <v>0</v>
      </c>
      <c r="L125" s="10">
        <f t="shared" si="60"/>
        <v>0</v>
      </c>
      <c r="M125" s="10">
        <f t="shared" si="60"/>
        <v>0</v>
      </c>
      <c r="N125" s="10">
        <f t="shared" si="60"/>
        <v>0</v>
      </c>
      <c r="O125" s="10">
        <f t="shared" si="60"/>
        <v>0</v>
      </c>
      <c r="P125" s="10">
        <f t="shared" si="60"/>
        <v>0</v>
      </c>
      <c r="Q125" s="10">
        <f t="shared" si="60"/>
        <v>0</v>
      </c>
      <c r="R125" s="10">
        <f t="shared" si="60"/>
        <v>0</v>
      </c>
      <c r="S125" s="10">
        <f t="shared" si="60"/>
        <v>0</v>
      </c>
      <c r="T125" s="10">
        <f t="shared" si="60"/>
        <v>0</v>
      </c>
      <c r="U125" s="10">
        <f t="shared" si="60"/>
        <v>0</v>
      </c>
      <c r="V125" s="10">
        <f t="shared" si="60"/>
        <v>0</v>
      </c>
      <c r="W125" s="10">
        <f t="shared" si="60"/>
        <v>0</v>
      </c>
      <c r="X125" s="10">
        <f t="shared" ref="X125:AM141" si="62">IF(AND(X$4&gt;=$D125,X$4&lt;=$E125,$F125&gt;0),1,0)</f>
        <v>0</v>
      </c>
      <c r="Y125" s="10">
        <f t="shared" si="62"/>
        <v>0</v>
      </c>
      <c r="Z125" s="10">
        <f t="shared" si="62"/>
        <v>0</v>
      </c>
      <c r="AA125" s="10">
        <f t="shared" si="62"/>
        <v>0</v>
      </c>
      <c r="AB125" s="10">
        <f t="shared" si="62"/>
        <v>0</v>
      </c>
      <c r="AC125" s="10">
        <f t="shared" si="62"/>
        <v>0</v>
      </c>
      <c r="AD125" s="10">
        <f t="shared" si="62"/>
        <v>0</v>
      </c>
      <c r="AE125" s="10">
        <f t="shared" si="62"/>
        <v>0</v>
      </c>
      <c r="AF125" s="10">
        <f t="shared" si="62"/>
        <v>0</v>
      </c>
      <c r="AG125" s="10">
        <f t="shared" si="62"/>
        <v>0</v>
      </c>
      <c r="AH125" s="10">
        <f t="shared" si="62"/>
        <v>0</v>
      </c>
      <c r="AI125" s="10">
        <f t="shared" si="62"/>
        <v>0</v>
      </c>
      <c r="AJ125" s="10">
        <f t="shared" si="62"/>
        <v>0</v>
      </c>
      <c r="AK125" s="10">
        <f t="shared" si="62"/>
        <v>0</v>
      </c>
      <c r="AL125" s="10">
        <f t="shared" si="62"/>
        <v>0</v>
      </c>
      <c r="AM125" s="10">
        <f t="shared" si="54"/>
        <v>0</v>
      </c>
      <c r="AN125" s="10">
        <f t="shared" si="54"/>
        <v>0</v>
      </c>
      <c r="AO125" s="10">
        <f t="shared" si="54"/>
        <v>0</v>
      </c>
      <c r="AP125" s="10">
        <f t="shared" si="54"/>
        <v>0</v>
      </c>
      <c r="AQ125" s="10">
        <f t="shared" si="54"/>
        <v>0</v>
      </c>
      <c r="AR125" s="10">
        <f t="shared" si="54"/>
        <v>0</v>
      </c>
      <c r="AS125" s="124">
        <f t="shared" si="54"/>
        <v>0</v>
      </c>
      <c r="AT125" s="10">
        <f t="shared" si="54"/>
        <v>0</v>
      </c>
      <c r="AU125" s="10">
        <f t="shared" si="54"/>
        <v>0</v>
      </c>
      <c r="AV125" s="10">
        <f t="shared" si="54"/>
        <v>0</v>
      </c>
      <c r="AW125" s="10">
        <f t="shared" si="54"/>
        <v>0</v>
      </c>
      <c r="AX125" s="10">
        <f t="shared" si="54"/>
        <v>0</v>
      </c>
      <c r="AY125" s="10">
        <f t="shared" si="54"/>
        <v>0</v>
      </c>
      <c r="AZ125" s="10">
        <f t="shared" si="54"/>
        <v>0</v>
      </c>
      <c r="BA125" s="10">
        <f t="shared" si="54"/>
        <v>0</v>
      </c>
      <c r="BB125" s="10">
        <f t="shared" si="54"/>
        <v>0</v>
      </c>
      <c r="BC125" s="10">
        <f t="shared" si="56"/>
        <v>0</v>
      </c>
      <c r="BD125" s="10">
        <f t="shared" si="59"/>
        <v>0</v>
      </c>
      <c r="BE125" s="10">
        <f t="shared" si="59"/>
        <v>0</v>
      </c>
      <c r="BF125" s="10">
        <f t="shared" si="59"/>
        <v>0</v>
      </c>
      <c r="BG125" s="10">
        <f t="shared" si="59"/>
        <v>0</v>
      </c>
      <c r="BH125" s="10">
        <f t="shared" si="59"/>
        <v>0</v>
      </c>
      <c r="BI125" s="10">
        <f t="shared" si="59"/>
        <v>0</v>
      </c>
      <c r="BJ125" s="10">
        <f t="shared" si="59"/>
        <v>0</v>
      </c>
      <c r="BK125" s="10">
        <f t="shared" si="59"/>
        <v>0</v>
      </c>
    </row>
    <row r="126" spans="1:63" x14ac:dyDescent="0.25">
      <c r="A126" s="31"/>
      <c r="B126" s="32"/>
      <c r="C126" s="146"/>
      <c r="D126" s="32"/>
      <c r="E126" s="32"/>
      <c r="F126" s="33">
        <f t="shared" si="39"/>
        <v>0</v>
      </c>
      <c r="G126" s="34"/>
      <c r="H126" s="10">
        <f t="shared" si="60"/>
        <v>0</v>
      </c>
      <c r="I126" s="10">
        <f t="shared" si="60"/>
        <v>0</v>
      </c>
      <c r="J126" s="10">
        <f t="shared" si="60"/>
        <v>0</v>
      </c>
      <c r="K126" s="10">
        <f t="shared" si="60"/>
        <v>0</v>
      </c>
      <c r="L126" s="10">
        <f t="shared" si="60"/>
        <v>0</v>
      </c>
      <c r="M126" s="10">
        <f t="shared" si="60"/>
        <v>0</v>
      </c>
      <c r="N126" s="10">
        <f t="shared" si="60"/>
        <v>0</v>
      </c>
      <c r="O126" s="10">
        <f t="shared" si="60"/>
        <v>0</v>
      </c>
      <c r="P126" s="10">
        <f t="shared" si="60"/>
        <v>0</v>
      </c>
      <c r="Q126" s="10">
        <f t="shared" si="60"/>
        <v>0</v>
      </c>
      <c r="R126" s="10">
        <f t="shared" si="60"/>
        <v>0</v>
      </c>
      <c r="S126" s="10">
        <f t="shared" si="60"/>
        <v>0</v>
      </c>
      <c r="T126" s="10">
        <f t="shared" si="60"/>
        <v>0</v>
      </c>
      <c r="U126" s="10">
        <f t="shared" si="60"/>
        <v>0</v>
      </c>
      <c r="V126" s="10">
        <f t="shared" si="60"/>
        <v>0</v>
      </c>
      <c r="W126" s="10">
        <f t="shared" si="60"/>
        <v>0</v>
      </c>
      <c r="X126" s="10">
        <f t="shared" si="62"/>
        <v>0</v>
      </c>
      <c r="Y126" s="10">
        <f t="shared" si="62"/>
        <v>0</v>
      </c>
      <c r="Z126" s="10">
        <f t="shared" si="62"/>
        <v>0</v>
      </c>
      <c r="AA126" s="10">
        <f t="shared" si="62"/>
        <v>0</v>
      </c>
      <c r="AB126" s="10">
        <f t="shared" si="62"/>
        <v>0</v>
      </c>
      <c r="AC126" s="10">
        <f t="shared" si="62"/>
        <v>0</v>
      </c>
      <c r="AD126" s="10">
        <f t="shared" si="62"/>
        <v>0</v>
      </c>
      <c r="AE126" s="10">
        <f t="shared" si="62"/>
        <v>0</v>
      </c>
      <c r="AF126" s="10">
        <f t="shared" si="62"/>
        <v>0</v>
      </c>
      <c r="AG126" s="10">
        <f t="shared" si="62"/>
        <v>0</v>
      </c>
      <c r="AH126" s="10">
        <f t="shared" si="62"/>
        <v>0</v>
      </c>
      <c r="AI126" s="10">
        <f t="shared" si="62"/>
        <v>0</v>
      </c>
      <c r="AJ126" s="10">
        <f t="shared" si="62"/>
        <v>0</v>
      </c>
      <c r="AK126" s="10">
        <f t="shared" si="62"/>
        <v>0</v>
      </c>
      <c r="AL126" s="10">
        <f t="shared" si="62"/>
        <v>0</v>
      </c>
      <c r="AM126" s="10">
        <f t="shared" si="54"/>
        <v>0</v>
      </c>
      <c r="AN126" s="10">
        <f t="shared" si="54"/>
        <v>0</v>
      </c>
      <c r="AO126" s="10">
        <f t="shared" si="54"/>
        <v>0</v>
      </c>
      <c r="AP126" s="10">
        <f t="shared" si="54"/>
        <v>0</v>
      </c>
      <c r="AQ126" s="10">
        <f t="shared" si="54"/>
        <v>0</v>
      </c>
      <c r="AR126" s="10">
        <f t="shared" si="54"/>
        <v>0</v>
      </c>
      <c r="AS126" s="124">
        <f t="shared" si="54"/>
        <v>0</v>
      </c>
      <c r="AT126" s="10">
        <f t="shared" si="54"/>
        <v>0</v>
      </c>
      <c r="AU126" s="10">
        <f t="shared" si="54"/>
        <v>0</v>
      </c>
      <c r="AV126" s="10">
        <f t="shared" si="54"/>
        <v>0</v>
      </c>
      <c r="AW126" s="10">
        <f t="shared" si="54"/>
        <v>0</v>
      </c>
      <c r="AX126" s="10">
        <f t="shared" si="54"/>
        <v>0</v>
      </c>
      <c r="AY126" s="10">
        <f t="shared" si="54"/>
        <v>0</v>
      </c>
      <c r="AZ126" s="10">
        <f t="shared" si="54"/>
        <v>0</v>
      </c>
      <c r="BA126" s="10">
        <f t="shared" si="54"/>
        <v>0</v>
      </c>
      <c r="BB126" s="10">
        <f t="shared" si="54"/>
        <v>0</v>
      </c>
      <c r="BC126" s="10">
        <f t="shared" si="56"/>
        <v>0</v>
      </c>
      <c r="BD126" s="10">
        <f t="shared" si="59"/>
        <v>0</v>
      </c>
      <c r="BE126" s="10">
        <f t="shared" si="59"/>
        <v>0</v>
      </c>
      <c r="BF126" s="10">
        <f t="shared" si="59"/>
        <v>0</v>
      </c>
      <c r="BG126" s="10">
        <f t="shared" si="59"/>
        <v>0</v>
      </c>
      <c r="BH126" s="10">
        <f t="shared" si="59"/>
        <v>0</v>
      </c>
      <c r="BI126" s="10">
        <f t="shared" si="59"/>
        <v>0</v>
      </c>
      <c r="BJ126" s="10">
        <f t="shared" si="59"/>
        <v>0</v>
      </c>
      <c r="BK126" s="10">
        <f t="shared" si="59"/>
        <v>0</v>
      </c>
    </row>
    <row r="127" spans="1:63" x14ac:dyDescent="0.25">
      <c r="B127" s="32"/>
      <c r="C127" s="146"/>
      <c r="D127" s="32"/>
      <c r="E127" s="32"/>
      <c r="F127" s="33">
        <f t="shared" si="39"/>
        <v>0</v>
      </c>
      <c r="G127" s="34"/>
      <c r="H127" s="10">
        <f t="shared" si="60"/>
        <v>0</v>
      </c>
      <c r="I127" s="10">
        <f t="shared" si="60"/>
        <v>0</v>
      </c>
      <c r="J127" s="10">
        <f t="shared" si="60"/>
        <v>0</v>
      </c>
      <c r="K127" s="10">
        <f t="shared" si="60"/>
        <v>0</v>
      </c>
      <c r="L127" s="10">
        <f t="shared" si="60"/>
        <v>0</v>
      </c>
      <c r="M127" s="10">
        <f t="shared" si="60"/>
        <v>0</v>
      </c>
      <c r="N127" s="10">
        <f t="shared" si="60"/>
        <v>0</v>
      </c>
      <c r="O127" s="10">
        <f t="shared" si="60"/>
        <v>0</v>
      </c>
      <c r="P127" s="10">
        <f t="shared" si="60"/>
        <v>0</v>
      </c>
      <c r="Q127" s="10">
        <f t="shared" si="60"/>
        <v>0</v>
      </c>
      <c r="R127" s="10">
        <f t="shared" si="60"/>
        <v>0</v>
      </c>
      <c r="S127" s="10">
        <f t="shared" si="60"/>
        <v>0</v>
      </c>
      <c r="T127" s="10">
        <f t="shared" si="60"/>
        <v>0</v>
      </c>
      <c r="U127" s="10">
        <f t="shared" si="60"/>
        <v>0</v>
      </c>
      <c r="V127" s="10">
        <f t="shared" si="60"/>
        <v>0</v>
      </c>
      <c r="W127" s="10">
        <f t="shared" si="60"/>
        <v>0</v>
      </c>
      <c r="X127" s="10">
        <f t="shared" si="62"/>
        <v>0</v>
      </c>
      <c r="Y127" s="10">
        <f t="shared" si="62"/>
        <v>0</v>
      </c>
      <c r="Z127" s="10">
        <f t="shared" si="62"/>
        <v>0</v>
      </c>
      <c r="AA127" s="10">
        <f t="shared" si="62"/>
        <v>0</v>
      </c>
      <c r="AB127" s="10">
        <f t="shared" si="62"/>
        <v>0</v>
      </c>
      <c r="AC127" s="10">
        <f t="shared" si="62"/>
        <v>0</v>
      </c>
      <c r="AD127" s="10">
        <f t="shared" si="62"/>
        <v>0</v>
      </c>
      <c r="AE127" s="10">
        <f t="shared" si="62"/>
        <v>0</v>
      </c>
      <c r="AF127" s="10">
        <f t="shared" si="62"/>
        <v>0</v>
      </c>
      <c r="AG127" s="10">
        <f t="shared" si="62"/>
        <v>0</v>
      </c>
      <c r="AH127" s="10">
        <f t="shared" si="62"/>
        <v>0</v>
      </c>
      <c r="AI127" s="10">
        <f t="shared" si="62"/>
        <v>0</v>
      </c>
      <c r="AJ127" s="10">
        <f t="shared" si="62"/>
        <v>0</v>
      </c>
      <c r="AK127" s="10">
        <f t="shared" si="62"/>
        <v>0</v>
      </c>
      <c r="AL127" s="10">
        <f t="shared" si="62"/>
        <v>0</v>
      </c>
      <c r="AM127" s="10">
        <f t="shared" si="54"/>
        <v>0</v>
      </c>
      <c r="AN127" s="10">
        <f t="shared" si="54"/>
        <v>0</v>
      </c>
      <c r="AO127" s="10">
        <f t="shared" si="54"/>
        <v>0</v>
      </c>
      <c r="AP127" s="10">
        <f t="shared" si="54"/>
        <v>0</v>
      </c>
      <c r="AQ127" s="10">
        <f t="shared" si="54"/>
        <v>0</v>
      </c>
      <c r="AR127" s="10">
        <f t="shared" si="54"/>
        <v>0</v>
      </c>
      <c r="AS127" s="124">
        <f t="shared" si="54"/>
        <v>0</v>
      </c>
      <c r="AT127" s="10">
        <f t="shared" si="54"/>
        <v>0</v>
      </c>
      <c r="AU127" s="10">
        <f t="shared" si="54"/>
        <v>0</v>
      </c>
      <c r="AV127" s="10">
        <f t="shared" si="54"/>
        <v>0</v>
      </c>
      <c r="AW127" s="10">
        <f t="shared" si="54"/>
        <v>0</v>
      </c>
      <c r="AX127" s="10">
        <f t="shared" si="54"/>
        <v>0</v>
      </c>
      <c r="AY127" s="10">
        <f t="shared" si="54"/>
        <v>0</v>
      </c>
      <c r="AZ127" s="10">
        <f t="shared" si="54"/>
        <v>0</v>
      </c>
      <c r="BA127" s="10">
        <f t="shared" si="54"/>
        <v>0</v>
      </c>
      <c r="BB127" s="10">
        <f t="shared" si="54"/>
        <v>0</v>
      </c>
      <c r="BC127" s="10">
        <f t="shared" si="56"/>
        <v>0</v>
      </c>
      <c r="BD127" s="10">
        <f t="shared" si="59"/>
        <v>0</v>
      </c>
      <c r="BE127" s="10">
        <f t="shared" si="59"/>
        <v>0</v>
      </c>
      <c r="BF127" s="10">
        <f t="shared" si="59"/>
        <v>0</v>
      </c>
      <c r="BG127" s="10">
        <f t="shared" si="59"/>
        <v>0</v>
      </c>
      <c r="BH127" s="10">
        <f t="shared" si="59"/>
        <v>0</v>
      </c>
      <c r="BI127" s="10">
        <f t="shared" si="59"/>
        <v>0</v>
      </c>
      <c r="BJ127" s="10">
        <f t="shared" si="59"/>
        <v>0</v>
      </c>
      <c r="BK127" s="10">
        <f t="shared" si="59"/>
        <v>0</v>
      </c>
    </row>
    <row r="128" spans="1:63" x14ac:dyDescent="0.25">
      <c r="A128" s="31"/>
      <c r="B128" s="32"/>
      <c r="C128" s="146"/>
      <c r="D128" s="32"/>
      <c r="E128" s="32"/>
      <c r="F128" s="33">
        <f t="shared" si="39"/>
        <v>0</v>
      </c>
      <c r="G128" s="34"/>
      <c r="H128" s="10">
        <f t="shared" si="60"/>
        <v>0</v>
      </c>
      <c r="I128" s="10">
        <f t="shared" si="60"/>
        <v>0</v>
      </c>
      <c r="J128" s="10">
        <f t="shared" si="60"/>
        <v>0</v>
      </c>
      <c r="K128" s="10">
        <f t="shared" si="60"/>
        <v>0</v>
      </c>
      <c r="L128" s="10">
        <f t="shared" si="60"/>
        <v>0</v>
      </c>
      <c r="M128" s="10">
        <f t="shared" si="60"/>
        <v>0</v>
      </c>
      <c r="N128" s="10">
        <f t="shared" si="60"/>
        <v>0</v>
      </c>
      <c r="O128" s="10">
        <f t="shared" si="60"/>
        <v>0</v>
      </c>
      <c r="P128" s="10">
        <f t="shared" si="60"/>
        <v>0</v>
      </c>
      <c r="Q128" s="10">
        <f t="shared" si="60"/>
        <v>0</v>
      </c>
      <c r="R128" s="10">
        <f t="shared" si="60"/>
        <v>0</v>
      </c>
      <c r="S128" s="10">
        <f t="shared" si="60"/>
        <v>0</v>
      </c>
      <c r="T128" s="10">
        <f t="shared" si="60"/>
        <v>0</v>
      </c>
      <c r="U128" s="10">
        <f t="shared" si="60"/>
        <v>0</v>
      </c>
      <c r="V128" s="10">
        <f t="shared" si="60"/>
        <v>0</v>
      </c>
      <c r="W128" s="10">
        <f t="shared" si="60"/>
        <v>0</v>
      </c>
      <c r="X128" s="10">
        <f t="shared" si="62"/>
        <v>0</v>
      </c>
      <c r="Y128" s="10">
        <f t="shared" si="62"/>
        <v>0</v>
      </c>
      <c r="Z128" s="10">
        <f t="shared" si="62"/>
        <v>0</v>
      </c>
      <c r="AA128" s="10">
        <f t="shared" si="62"/>
        <v>0</v>
      </c>
      <c r="AB128" s="10">
        <f t="shared" si="62"/>
        <v>0</v>
      </c>
      <c r="AC128" s="10">
        <f t="shared" si="62"/>
        <v>0</v>
      </c>
      <c r="AD128" s="10">
        <f t="shared" si="62"/>
        <v>0</v>
      </c>
      <c r="AE128" s="10">
        <f t="shared" si="62"/>
        <v>0</v>
      </c>
      <c r="AF128" s="10">
        <f t="shared" si="62"/>
        <v>0</v>
      </c>
      <c r="AG128" s="10">
        <f t="shared" si="62"/>
        <v>0</v>
      </c>
      <c r="AH128" s="10">
        <f t="shared" si="62"/>
        <v>0</v>
      </c>
      <c r="AI128" s="10">
        <f t="shared" si="62"/>
        <v>0</v>
      </c>
      <c r="AJ128" s="10">
        <f t="shared" si="62"/>
        <v>0</v>
      </c>
      <c r="AK128" s="10">
        <f t="shared" si="62"/>
        <v>0</v>
      </c>
      <c r="AL128" s="10">
        <f t="shared" si="62"/>
        <v>0</v>
      </c>
      <c r="AM128" s="10">
        <f t="shared" si="62"/>
        <v>0</v>
      </c>
      <c r="AN128" s="10">
        <f t="shared" ref="AM128:BB147" si="63">IF(AND(AN$4&gt;=$D128,AN$4&lt;=$E128,$F128&gt;0),1,0)</f>
        <v>0</v>
      </c>
      <c r="AO128" s="10">
        <f t="shared" si="63"/>
        <v>0</v>
      </c>
      <c r="AP128" s="10">
        <f t="shared" si="63"/>
        <v>0</v>
      </c>
      <c r="AQ128" s="10">
        <f t="shared" si="63"/>
        <v>0</v>
      </c>
      <c r="AR128" s="10">
        <f t="shared" si="63"/>
        <v>0</v>
      </c>
      <c r="AS128" s="124">
        <f t="shared" si="63"/>
        <v>0</v>
      </c>
      <c r="AT128" s="10">
        <f t="shared" si="63"/>
        <v>0</v>
      </c>
      <c r="AU128" s="10">
        <f t="shared" si="63"/>
        <v>0</v>
      </c>
      <c r="AV128" s="10">
        <f t="shared" si="63"/>
        <v>0</v>
      </c>
      <c r="AW128" s="10">
        <f t="shared" si="63"/>
        <v>0</v>
      </c>
      <c r="AX128" s="10">
        <f t="shared" si="63"/>
        <v>0</v>
      </c>
      <c r="AY128" s="10">
        <f t="shared" si="63"/>
        <v>0</v>
      </c>
      <c r="AZ128" s="10">
        <f t="shared" si="63"/>
        <v>0</v>
      </c>
      <c r="BA128" s="10">
        <f t="shared" si="63"/>
        <v>0</v>
      </c>
      <c r="BB128" s="10">
        <f t="shared" si="63"/>
        <v>0</v>
      </c>
      <c r="BC128" s="10">
        <f t="shared" si="56"/>
        <v>0</v>
      </c>
      <c r="BD128" s="10">
        <f t="shared" si="59"/>
        <v>0</v>
      </c>
      <c r="BE128" s="10">
        <f t="shared" si="59"/>
        <v>0</v>
      </c>
      <c r="BF128" s="10">
        <f t="shared" si="59"/>
        <v>0</v>
      </c>
      <c r="BG128" s="10">
        <f t="shared" si="59"/>
        <v>0</v>
      </c>
      <c r="BH128" s="10">
        <f t="shared" si="59"/>
        <v>0</v>
      </c>
      <c r="BI128" s="10">
        <f t="shared" si="59"/>
        <v>0</v>
      </c>
      <c r="BJ128" s="10">
        <f t="shared" si="59"/>
        <v>0</v>
      </c>
      <c r="BK128" s="10">
        <f t="shared" si="59"/>
        <v>0</v>
      </c>
    </row>
    <row r="129" spans="1:63" x14ac:dyDescent="0.25">
      <c r="B129" s="32"/>
      <c r="C129" s="146"/>
      <c r="D129" s="32"/>
      <c r="E129" s="32"/>
      <c r="F129" s="33">
        <f t="shared" si="39"/>
        <v>0</v>
      </c>
      <c r="G129" s="34"/>
      <c r="H129" s="10">
        <f t="shared" si="60"/>
        <v>0</v>
      </c>
      <c r="I129" s="10">
        <f t="shared" si="60"/>
        <v>0</v>
      </c>
      <c r="J129" s="10">
        <f t="shared" si="60"/>
        <v>0</v>
      </c>
      <c r="K129" s="10">
        <f t="shared" si="60"/>
        <v>0</v>
      </c>
      <c r="L129" s="10">
        <f t="shared" si="60"/>
        <v>0</v>
      </c>
      <c r="M129" s="10">
        <f t="shared" si="60"/>
        <v>0</v>
      </c>
      <c r="N129" s="10">
        <f t="shared" si="60"/>
        <v>0</v>
      </c>
      <c r="O129" s="10">
        <f t="shared" si="60"/>
        <v>0</v>
      </c>
      <c r="P129" s="10">
        <f t="shared" si="60"/>
        <v>0</v>
      </c>
      <c r="Q129" s="10">
        <f t="shared" si="60"/>
        <v>0</v>
      </c>
      <c r="R129" s="10">
        <f t="shared" si="60"/>
        <v>0</v>
      </c>
      <c r="S129" s="10">
        <f t="shared" si="60"/>
        <v>0</v>
      </c>
      <c r="T129" s="10">
        <f t="shared" si="60"/>
        <v>0</v>
      </c>
      <c r="U129" s="10">
        <f t="shared" si="60"/>
        <v>0</v>
      </c>
      <c r="V129" s="10">
        <f t="shared" si="60"/>
        <v>0</v>
      </c>
      <c r="W129" s="10">
        <f t="shared" si="60"/>
        <v>0</v>
      </c>
      <c r="X129" s="10">
        <f t="shared" si="62"/>
        <v>0</v>
      </c>
      <c r="Y129" s="10">
        <f t="shared" si="62"/>
        <v>0</v>
      </c>
      <c r="Z129" s="10">
        <f t="shared" si="62"/>
        <v>0</v>
      </c>
      <c r="AA129" s="10">
        <f t="shared" si="62"/>
        <v>0</v>
      </c>
      <c r="AB129" s="10">
        <f t="shared" si="62"/>
        <v>0</v>
      </c>
      <c r="AC129" s="10">
        <f t="shared" si="62"/>
        <v>0</v>
      </c>
      <c r="AD129" s="10">
        <f t="shared" si="62"/>
        <v>0</v>
      </c>
      <c r="AE129" s="10">
        <f t="shared" si="62"/>
        <v>0</v>
      </c>
      <c r="AF129" s="10">
        <f t="shared" si="62"/>
        <v>0</v>
      </c>
      <c r="AG129" s="10">
        <f t="shared" si="62"/>
        <v>0</v>
      </c>
      <c r="AH129" s="10">
        <f t="shared" si="62"/>
        <v>0</v>
      </c>
      <c r="AI129" s="10">
        <f t="shared" si="62"/>
        <v>0</v>
      </c>
      <c r="AJ129" s="10">
        <f t="shared" si="62"/>
        <v>0</v>
      </c>
      <c r="AK129" s="10">
        <f t="shared" si="62"/>
        <v>0</v>
      </c>
      <c r="AL129" s="10">
        <f t="shared" si="62"/>
        <v>0</v>
      </c>
      <c r="AM129" s="10">
        <f t="shared" si="63"/>
        <v>0</v>
      </c>
      <c r="AN129" s="10">
        <f t="shared" si="63"/>
        <v>0</v>
      </c>
      <c r="AO129" s="10">
        <f t="shared" si="63"/>
        <v>0</v>
      </c>
      <c r="AP129" s="10">
        <f t="shared" si="63"/>
        <v>0</v>
      </c>
      <c r="AQ129" s="10">
        <f t="shared" si="63"/>
        <v>0</v>
      </c>
      <c r="AR129" s="10">
        <f t="shared" si="63"/>
        <v>0</v>
      </c>
      <c r="AS129" s="124">
        <f t="shared" ref="AS129:BB138" si="64">IF(AND(AS$4&gt;=$D129,AS$4&lt;=$E129,$F129&gt;0),1,0)</f>
        <v>0</v>
      </c>
      <c r="AT129" s="10">
        <f t="shared" si="64"/>
        <v>0</v>
      </c>
      <c r="AU129" s="10">
        <f t="shared" si="64"/>
        <v>0</v>
      </c>
      <c r="AV129" s="10">
        <f t="shared" si="64"/>
        <v>0</v>
      </c>
      <c r="AW129" s="10">
        <f t="shared" si="64"/>
        <v>0</v>
      </c>
      <c r="AX129" s="10">
        <f t="shared" si="64"/>
        <v>0</v>
      </c>
      <c r="AY129" s="10">
        <f t="shared" si="64"/>
        <v>0</v>
      </c>
      <c r="AZ129" s="10">
        <f t="shared" si="64"/>
        <v>0</v>
      </c>
      <c r="BA129" s="10">
        <f t="shared" si="64"/>
        <v>0</v>
      </c>
      <c r="BB129" s="10">
        <f t="shared" si="64"/>
        <v>0</v>
      </c>
      <c r="BC129" s="10">
        <f t="shared" si="56"/>
        <v>0</v>
      </c>
      <c r="BD129" s="10">
        <f t="shared" si="59"/>
        <v>0</v>
      </c>
      <c r="BE129" s="10">
        <f t="shared" si="59"/>
        <v>0</v>
      </c>
      <c r="BF129" s="10">
        <f t="shared" si="59"/>
        <v>0</v>
      </c>
      <c r="BG129" s="10">
        <f t="shared" si="59"/>
        <v>0</v>
      </c>
      <c r="BH129" s="10">
        <f t="shared" si="59"/>
        <v>0</v>
      </c>
      <c r="BI129" s="10">
        <f t="shared" si="59"/>
        <v>0</v>
      </c>
      <c r="BJ129" s="10">
        <f t="shared" si="59"/>
        <v>0</v>
      </c>
      <c r="BK129" s="10">
        <f t="shared" si="59"/>
        <v>0</v>
      </c>
    </row>
    <row r="130" spans="1:63" x14ac:dyDescent="0.25">
      <c r="A130" s="31"/>
      <c r="B130" s="32"/>
      <c r="C130" s="146"/>
      <c r="D130" s="32"/>
      <c r="E130" s="32"/>
      <c r="F130" s="33">
        <f t="shared" si="39"/>
        <v>0</v>
      </c>
      <c r="G130" s="34"/>
      <c r="H130" s="10">
        <f t="shared" si="60"/>
        <v>0</v>
      </c>
      <c r="I130" s="10">
        <f t="shared" si="60"/>
        <v>0</v>
      </c>
      <c r="J130" s="10">
        <f t="shared" si="60"/>
        <v>0</v>
      </c>
      <c r="K130" s="10">
        <f t="shared" si="60"/>
        <v>0</v>
      </c>
      <c r="L130" s="10">
        <f t="shared" si="60"/>
        <v>0</v>
      </c>
      <c r="M130" s="10">
        <f t="shared" si="60"/>
        <v>0</v>
      </c>
      <c r="N130" s="10">
        <f t="shared" si="60"/>
        <v>0</v>
      </c>
      <c r="O130" s="10">
        <f t="shared" si="60"/>
        <v>0</v>
      </c>
      <c r="P130" s="10">
        <f t="shared" si="60"/>
        <v>0</v>
      </c>
      <c r="Q130" s="10">
        <f t="shared" si="60"/>
        <v>0</v>
      </c>
      <c r="R130" s="10">
        <f t="shared" si="60"/>
        <v>0</v>
      </c>
      <c r="S130" s="10">
        <f t="shared" si="60"/>
        <v>0</v>
      </c>
      <c r="T130" s="10">
        <f t="shared" si="60"/>
        <v>0</v>
      </c>
      <c r="U130" s="10">
        <f t="shared" si="60"/>
        <v>0</v>
      </c>
      <c r="V130" s="10">
        <f t="shared" si="60"/>
        <v>0</v>
      </c>
      <c r="W130" s="10">
        <f t="shared" si="60"/>
        <v>0</v>
      </c>
      <c r="X130" s="10">
        <f t="shared" si="62"/>
        <v>0</v>
      </c>
      <c r="Y130" s="10">
        <f t="shared" si="62"/>
        <v>0</v>
      </c>
      <c r="Z130" s="10">
        <f t="shared" si="62"/>
        <v>0</v>
      </c>
      <c r="AA130" s="10">
        <f t="shared" si="62"/>
        <v>0</v>
      </c>
      <c r="AB130" s="10">
        <f t="shared" si="62"/>
        <v>0</v>
      </c>
      <c r="AC130" s="10">
        <f t="shared" si="62"/>
        <v>0</v>
      </c>
      <c r="AD130" s="10">
        <f t="shared" si="62"/>
        <v>0</v>
      </c>
      <c r="AE130" s="10">
        <f t="shared" si="62"/>
        <v>0</v>
      </c>
      <c r="AF130" s="10">
        <f t="shared" si="62"/>
        <v>0</v>
      </c>
      <c r="AG130" s="10">
        <f t="shared" si="62"/>
        <v>0</v>
      </c>
      <c r="AH130" s="10">
        <f t="shared" si="62"/>
        <v>0</v>
      </c>
      <c r="AI130" s="10">
        <f t="shared" si="62"/>
        <v>0</v>
      </c>
      <c r="AJ130" s="10">
        <f t="shared" si="62"/>
        <v>0</v>
      </c>
      <c r="AK130" s="10">
        <f t="shared" si="62"/>
        <v>0</v>
      </c>
      <c r="AL130" s="10">
        <f t="shared" si="62"/>
        <v>0</v>
      </c>
      <c r="AM130" s="10">
        <f t="shared" si="63"/>
        <v>0</v>
      </c>
      <c r="AN130" s="10">
        <f t="shared" si="63"/>
        <v>0</v>
      </c>
      <c r="AO130" s="10">
        <f t="shared" si="63"/>
        <v>0</v>
      </c>
      <c r="AP130" s="10">
        <f t="shared" si="63"/>
        <v>0</v>
      </c>
      <c r="AQ130" s="10">
        <f t="shared" si="63"/>
        <v>0</v>
      </c>
      <c r="AR130" s="10">
        <f t="shared" si="63"/>
        <v>0</v>
      </c>
      <c r="AS130" s="124">
        <f t="shared" si="64"/>
        <v>0</v>
      </c>
      <c r="AT130" s="10">
        <f t="shared" si="64"/>
        <v>0</v>
      </c>
      <c r="AU130" s="10">
        <f t="shared" si="64"/>
        <v>0</v>
      </c>
      <c r="AV130" s="10">
        <f t="shared" si="64"/>
        <v>0</v>
      </c>
      <c r="AW130" s="10">
        <f t="shared" si="64"/>
        <v>0</v>
      </c>
      <c r="AX130" s="10">
        <f t="shared" si="64"/>
        <v>0</v>
      </c>
      <c r="AY130" s="10">
        <f t="shared" si="64"/>
        <v>0</v>
      </c>
      <c r="AZ130" s="10">
        <f t="shared" si="64"/>
        <v>0</v>
      </c>
      <c r="BA130" s="10">
        <f t="shared" si="64"/>
        <v>0</v>
      </c>
      <c r="BB130" s="10">
        <f t="shared" si="64"/>
        <v>0</v>
      </c>
      <c r="BC130" s="10">
        <f t="shared" si="56"/>
        <v>0</v>
      </c>
      <c r="BD130" s="10">
        <f t="shared" si="59"/>
        <v>0</v>
      </c>
      <c r="BE130" s="10">
        <f t="shared" si="59"/>
        <v>0</v>
      </c>
      <c r="BF130" s="10">
        <f t="shared" si="59"/>
        <v>0</v>
      </c>
      <c r="BG130" s="10">
        <f t="shared" si="59"/>
        <v>0</v>
      </c>
      <c r="BH130" s="10">
        <f t="shared" si="59"/>
        <v>0</v>
      </c>
      <c r="BI130" s="10">
        <f t="shared" si="59"/>
        <v>0</v>
      </c>
      <c r="BJ130" s="10">
        <f t="shared" si="59"/>
        <v>0</v>
      </c>
      <c r="BK130" s="10">
        <f t="shared" si="59"/>
        <v>0</v>
      </c>
    </row>
    <row r="131" spans="1:63" x14ac:dyDescent="0.25">
      <c r="B131" s="32"/>
      <c r="C131" s="146"/>
      <c r="D131" s="32"/>
      <c r="E131" s="32"/>
      <c r="F131" s="33">
        <f t="shared" si="39"/>
        <v>0</v>
      </c>
      <c r="G131" s="34"/>
      <c r="H131" s="10">
        <f t="shared" si="60"/>
        <v>0</v>
      </c>
      <c r="I131" s="10">
        <f t="shared" si="60"/>
        <v>0</v>
      </c>
      <c r="J131" s="10">
        <f t="shared" si="60"/>
        <v>0</v>
      </c>
      <c r="K131" s="10">
        <f t="shared" si="60"/>
        <v>0</v>
      </c>
      <c r="L131" s="10">
        <f t="shared" si="60"/>
        <v>0</v>
      </c>
      <c r="M131" s="10">
        <f t="shared" si="60"/>
        <v>0</v>
      </c>
      <c r="N131" s="10">
        <f t="shared" si="60"/>
        <v>0</v>
      </c>
      <c r="O131" s="10">
        <f t="shared" si="60"/>
        <v>0</v>
      </c>
      <c r="P131" s="10">
        <f t="shared" si="60"/>
        <v>0</v>
      </c>
      <c r="Q131" s="10">
        <f t="shared" si="60"/>
        <v>0</v>
      </c>
      <c r="R131" s="10">
        <f t="shared" si="60"/>
        <v>0</v>
      </c>
      <c r="S131" s="10">
        <f t="shared" si="60"/>
        <v>0</v>
      </c>
      <c r="T131" s="10">
        <f t="shared" si="60"/>
        <v>0</v>
      </c>
      <c r="U131" s="10">
        <f t="shared" si="60"/>
        <v>0</v>
      </c>
      <c r="V131" s="10">
        <f t="shared" si="60"/>
        <v>0</v>
      </c>
      <c r="W131" s="10">
        <f t="shared" si="60"/>
        <v>0</v>
      </c>
      <c r="X131" s="10">
        <f t="shared" si="62"/>
        <v>0</v>
      </c>
      <c r="Y131" s="10">
        <f t="shared" si="62"/>
        <v>0</v>
      </c>
      <c r="Z131" s="10">
        <f t="shared" si="62"/>
        <v>0</v>
      </c>
      <c r="AA131" s="10">
        <f t="shared" si="62"/>
        <v>0</v>
      </c>
      <c r="AB131" s="10">
        <f t="shared" si="62"/>
        <v>0</v>
      </c>
      <c r="AC131" s="10">
        <f t="shared" si="62"/>
        <v>0</v>
      </c>
      <c r="AD131" s="10">
        <f t="shared" si="62"/>
        <v>0</v>
      </c>
      <c r="AE131" s="10">
        <f t="shared" si="62"/>
        <v>0</v>
      </c>
      <c r="AF131" s="10">
        <f t="shared" si="62"/>
        <v>0</v>
      </c>
      <c r="AG131" s="10">
        <f t="shared" si="62"/>
        <v>0</v>
      </c>
      <c r="AH131" s="10">
        <f t="shared" si="62"/>
        <v>0</v>
      </c>
      <c r="AI131" s="10">
        <f t="shared" si="62"/>
        <v>0</v>
      </c>
      <c r="AJ131" s="10">
        <f t="shared" si="62"/>
        <v>0</v>
      </c>
      <c r="AK131" s="10">
        <f t="shared" si="62"/>
        <v>0</v>
      </c>
      <c r="AL131" s="10">
        <f t="shared" si="62"/>
        <v>0</v>
      </c>
      <c r="AM131" s="10">
        <f t="shared" si="63"/>
        <v>0</v>
      </c>
      <c r="AN131" s="10">
        <f t="shared" si="63"/>
        <v>0</v>
      </c>
      <c r="AO131" s="10">
        <f t="shared" si="63"/>
        <v>0</v>
      </c>
      <c r="AP131" s="10">
        <f t="shared" si="63"/>
        <v>0</v>
      </c>
      <c r="AQ131" s="10">
        <f t="shared" si="63"/>
        <v>0</v>
      </c>
      <c r="AR131" s="10">
        <f t="shared" si="63"/>
        <v>0</v>
      </c>
      <c r="AS131" s="124">
        <f t="shared" si="64"/>
        <v>0</v>
      </c>
      <c r="AT131" s="10">
        <f t="shared" si="64"/>
        <v>0</v>
      </c>
      <c r="AU131" s="10">
        <f t="shared" si="64"/>
        <v>0</v>
      </c>
      <c r="AV131" s="10">
        <f t="shared" si="64"/>
        <v>0</v>
      </c>
      <c r="AW131" s="10">
        <f t="shared" si="64"/>
        <v>0</v>
      </c>
      <c r="AX131" s="10">
        <f t="shared" si="64"/>
        <v>0</v>
      </c>
      <c r="AY131" s="10">
        <f t="shared" si="64"/>
        <v>0</v>
      </c>
      <c r="AZ131" s="10">
        <f t="shared" si="64"/>
        <v>0</v>
      </c>
      <c r="BA131" s="10">
        <f t="shared" si="64"/>
        <v>0</v>
      </c>
      <c r="BB131" s="10">
        <f t="shared" si="64"/>
        <v>0</v>
      </c>
      <c r="BC131" s="10">
        <f t="shared" si="56"/>
        <v>0</v>
      </c>
      <c r="BD131" s="10">
        <f t="shared" si="59"/>
        <v>0</v>
      </c>
      <c r="BE131" s="10">
        <f t="shared" si="59"/>
        <v>0</v>
      </c>
      <c r="BF131" s="10">
        <f t="shared" si="59"/>
        <v>0</v>
      </c>
      <c r="BG131" s="10">
        <f t="shared" si="59"/>
        <v>0</v>
      </c>
      <c r="BH131" s="10">
        <f t="shared" si="59"/>
        <v>0</v>
      </c>
      <c r="BI131" s="10">
        <f t="shared" si="59"/>
        <v>0</v>
      </c>
      <c r="BJ131" s="10">
        <f t="shared" si="59"/>
        <v>0</v>
      </c>
      <c r="BK131" s="10">
        <f t="shared" si="59"/>
        <v>0</v>
      </c>
    </row>
    <row r="132" spans="1:63" x14ac:dyDescent="0.25">
      <c r="A132" s="31"/>
      <c r="B132" s="32"/>
      <c r="C132" s="146"/>
      <c r="D132" s="32"/>
      <c r="E132" s="32"/>
      <c r="F132" s="33">
        <f t="shared" si="39"/>
        <v>0</v>
      </c>
      <c r="G132" s="34"/>
      <c r="H132" s="10">
        <f t="shared" si="60"/>
        <v>0</v>
      </c>
      <c r="I132" s="10">
        <f t="shared" si="60"/>
        <v>0</v>
      </c>
      <c r="J132" s="10">
        <f t="shared" si="60"/>
        <v>0</v>
      </c>
      <c r="K132" s="10">
        <f t="shared" si="60"/>
        <v>0</v>
      </c>
      <c r="L132" s="10">
        <f t="shared" si="60"/>
        <v>0</v>
      </c>
      <c r="M132" s="10">
        <f t="shared" si="60"/>
        <v>0</v>
      </c>
      <c r="N132" s="10">
        <f t="shared" si="60"/>
        <v>0</v>
      </c>
      <c r="O132" s="10">
        <f t="shared" si="60"/>
        <v>0</v>
      </c>
      <c r="P132" s="10">
        <f t="shared" si="60"/>
        <v>0</v>
      </c>
      <c r="Q132" s="10">
        <f t="shared" si="60"/>
        <v>0</v>
      </c>
      <c r="R132" s="10">
        <f t="shared" si="60"/>
        <v>0</v>
      </c>
      <c r="S132" s="10">
        <f t="shared" si="60"/>
        <v>0</v>
      </c>
      <c r="T132" s="10">
        <f t="shared" si="60"/>
        <v>0</v>
      </c>
      <c r="U132" s="10">
        <f t="shared" si="60"/>
        <v>0</v>
      </c>
      <c r="V132" s="10">
        <f t="shared" si="60"/>
        <v>0</v>
      </c>
      <c r="W132" s="10">
        <f t="shared" si="60"/>
        <v>0</v>
      </c>
      <c r="X132" s="10">
        <f t="shared" si="62"/>
        <v>0</v>
      </c>
      <c r="Y132" s="10">
        <f t="shared" si="62"/>
        <v>0</v>
      </c>
      <c r="Z132" s="10">
        <f t="shared" si="62"/>
        <v>0</v>
      </c>
      <c r="AA132" s="10">
        <f t="shared" si="62"/>
        <v>0</v>
      </c>
      <c r="AB132" s="10">
        <f t="shared" si="62"/>
        <v>0</v>
      </c>
      <c r="AC132" s="10">
        <f t="shared" si="62"/>
        <v>0</v>
      </c>
      <c r="AD132" s="10">
        <f t="shared" si="62"/>
        <v>0</v>
      </c>
      <c r="AE132" s="10">
        <f t="shared" si="62"/>
        <v>0</v>
      </c>
      <c r="AF132" s="10">
        <f t="shared" si="62"/>
        <v>0</v>
      </c>
      <c r="AG132" s="10">
        <f t="shared" si="62"/>
        <v>0</v>
      </c>
      <c r="AH132" s="10">
        <f t="shared" si="62"/>
        <v>0</v>
      </c>
      <c r="AI132" s="10">
        <f t="shared" si="62"/>
        <v>0</v>
      </c>
      <c r="AJ132" s="10">
        <f t="shared" si="62"/>
        <v>0</v>
      </c>
      <c r="AK132" s="10">
        <f t="shared" si="62"/>
        <v>0</v>
      </c>
      <c r="AL132" s="10">
        <f t="shared" si="62"/>
        <v>0</v>
      </c>
      <c r="AM132" s="10">
        <f t="shared" si="63"/>
        <v>0</v>
      </c>
      <c r="AN132" s="10">
        <f t="shared" si="63"/>
        <v>0</v>
      </c>
      <c r="AO132" s="10">
        <f t="shared" si="63"/>
        <v>0</v>
      </c>
      <c r="AP132" s="10">
        <f t="shared" si="63"/>
        <v>0</v>
      </c>
      <c r="AQ132" s="10">
        <f t="shared" si="63"/>
        <v>0</v>
      </c>
      <c r="AR132" s="10">
        <f t="shared" si="63"/>
        <v>0</v>
      </c>
      <c r="AS132" s="124">
        <f t="shared" si="64"/>
        <v>0</v>
      </c>
      <c r="AT132" s="10">
        <f t="shared" si="64"/>
        <v>0</v>
      </c>
      <c r="AU132" s="10">
        <f t="shared" si="64"/>
        <v>0</v>
      </c>
      <c r="AV132" s="10">
        <f t="shared" si="64"/>
        <v>0</v>
      </c>
      <c r="AW132" s="10">
        <f t="shared" si="64"/>
        <v>0</v>
      </c>
      <c r="AX132" s="10">
        <f t="shared" si="64"/>
        <v>0</v>
      </c>
      <c r="AY132" s="10">
        <f t="shared" si="64"/>
        <v>0</v>
      </c>
      <c r="AZ132" s="10">
        <f t="shared" si="64"/>
        <v>0</v>
      </c>
      <c r="BA132" s="10">
        <f t="shared" si="64"/>
        <v>0</v>
      </c>
      <c r="BB132" s="10">
        <f t="shared" si="64"/>
        <v>0</v>
      </c>
      <c r="BC132" s="10">
        <f t="shared" si="56"/>
        <v>0</v>
      </c>
      <c r="BD132" s="10">
        <f t="shared" si="59"/>
        <v>0</v>
      </c>
      <c r="BE132" s="10">
        <f t="shared" si="59"/>
        <v>0</v>
      </c>
      <c r="BF132" s="10">
        <f t="shared" si="59"/>
        <v>0</v>
      </c>
      <c r="BG132" s="10">
        <f t="shared" si="59"/>
        <v>0</v>
      </c>
      <c r="BH132" s="10">
        <f t="shared" si="59"/>
        <v>0</v>
      </c>
      <c r="BI132" s="10">
        <f t="shared" si="59"/>
        <v>0</v>
      </c>
      <c r="BJ132" s="10">
        <f t="shared" si="59"/>
        <v>0</v>
      </c>
      <c r="BK132" s="10">
        <f t="shared" si="59"/>
        <v>0</v>
      </c>
    </row>
    <row r="133" spans="1:63" x14ac:dyDescent="0.25">
      <c r="B133" s="32"/>
      <c r="C133" s="146"/>
      <c r="D133" s="32"/>
      <c r="E133" s="32"/>
      <c r="F133" s="33">
        <f t="shared" si="39"/>
        <v>0</v>
      </c>
      <c r="G133" s="34"/>
      <c r="H133" s="10">
        <f t="shared" si="60"/>
        <v>0</v>
      </c>
      <c r="I133" s="10">
        <f t="shared" si="60"/>
        <v>0</v>
      </c>
      <c r="J133" s="10">
        <f t="shared" si="60"/>
        <v>0</v>
      </c>
      <c r="K133" s="10">
        <f t="shared" si="60"/>
        <v>0</v>
      </c>
      <c r="L133" s="10">
        <f t="shared" si="60"/>
        <v>0</v>
      </c>
      <c r="M133" s="10">
        <f t="shared" si="60"/>
        <v>0</v>
      </c>
      <c r="N133" s="10">
        <f t="shared" si="60"/>
        <v>0</v>
      </c>
      <c r="O133" s="10">
        <f t="shared" si="60"/>
        <v>0</v>
      </c>
      <c r="P133" s="10">
        <f t="shared" si="60"/>
        <v>0</v>
      </c>
      <c r="Q133" s="10">
        <f t="shared" si="60"/>
        <v>0</v>
      </c>
      <c r="R133" s="10">
        <f t="shared" si="60"/>
        <v>0</v>
      </c>
      <c r="S133" s="10">
        <f t="shared" si="60"/>
        <v>0</v>
      </c>
      <c r="T133" s="10">
        <f t="shared" si="60"/>
        <v>0</v>
      </c>
      <c r="U133" s="10">
        <f t="shared" si="60"/>
        <v>0</v>
      </c>
      <c r="V133" s="10">
        <f t="shared" si="60"/>
        <v>0</v>
      </c>
      <c r="W133" s="10">
        <f t="shared" si="60"/>
        <v>0</v>
      </c>
      <c r="X133" s="10">
        <f t="shared" si="62"/>
        <v>0</v>
      </c>
      <c r="Y133" s="10">
        <f t="shared" si="62"/>
        <v>0</v>
      </c>
      <c r="Z133" s="10">
        <f t="shared" si="62"/>
        <v>0</v>
      </c>
      <c r="AA133" s="10">
        <f t="shared" si="62"/>
        <v>0</v>
      </c>
      <c r="AB133" s="10">
        <f t="shared" si="62"/>
        <v>0</v>
      </c>
      <c r="AC133" s="10">
        <f t="shared" si="62"/>
        <v>0</v>
      </c>
      <c r="AD133" s="10">
        <f t="shared" si="62"/>
        <v>0</v>
      </c>
      <c r="AE133" s="10">
        <f t="shared" si="62"/>
        <v>0</v>
      </c>
      <c r="AF133" s="10">
        <f t="shared" si="62"/>
        <v>0</v>
      </c>
      <c r="AG133" s="10">
        <f t="shared" si="62"/>
        <v>0</v>
      </c>
      <c r="AH133" s="10">
        <f t="shared" si="62"/>
        <v>0</v>
      </c>
      <c r="AI133" s="10">
        <f t="shared" si="62"/>
        <v>0</v>
      </c>
      <c r="AJ133" s="10">
        <f t="shared" si="62"/>
        <v>0</v>
      </c>
      <c r="AK133" s="10">
        <f t="shared" si="62"/>
        <v>0</v>
      </c>
      <c r="AL133" s="10">
        <f t="shared" si="62"/>
        <v>0</v>
      </c>
      <c r="AM133" s="10">
        <f t="shared" si="63"/>
        <v>0</v>
      </c>
      <c r="AN133" s="10">
        <f t="shared" si="63"/>
        <v>0</v>
      </c>
      <c r="AO133" s="10">
        <f t="shared" si="63"/>
        <v>0</v>
      </c>
      <c r="AP133" s="10">
        <f t="shared" si="63"/>
        <v>0</v>
      </c>
      <c r="AQ133" s="10">
        <f t="shared" si="63"/>
        <v>0</v>
      </c>
      <c r="AR133" s="10">
        <f t="shared" si="63"/>
        <v>0</v>
      </c>
      <c r="AS133" s="124">
        <f t="shared" si="64"/>
        <v>0</v>
      </c>
      <c r="AT133" s="10">
        <f t="shared" si="64"/>
        <v>0</v>
      </c>
      <c r="AU133" s="10">
        <f t="shared" si="64"/>
        <v>0</v>
      </c>
      <c r="AV133" s="10">
        <f t="shared" si="64"/>
        <v>0</v>
      </c>
      <c r="AW133" s="10">
        <f t="shared" si="64"/>
        <v>0</v>
      </c>
      <c r="AX133" s="10">
        <f t="shared" si="64"/>
        <v>0</v>
      </c>
      <c r="AY133" s="10">
        <f t="shared" si="64"/>
        <v>0</v>
      </c>
      <c r="AZ133" s="10">
        <f t="shared" si="64"/>
        <v>0</v>
      </c>
      <c r="BA133" s="10">
        <f t="shared" si="64"/>
        <v>0</v>
      </c>
      <c r="BB133" s="10">
        <f t="shared" si="64"/>
        <v>0</v>
      </c>
      <c r="BC133" s="10">
        <f t="shared" si="56"/>
        <v>0</v>
      </c>
      <c r="BD133" s="10">
        <f t="shared" ref="BD133:BK142" si="65">IF(AND(BD$4&gt;=$D133,BD$4&lt;=$E133,$F133&gt;0),1,0)</f>
        <v>0</v>
      </c>
      <c r="BE133" s="10">
        <f t="shared" si="65"/>
        <v>0</v>
      </c>
      <c r="BF133" s="10">
        <f t="shared" si="65"/>
        <v>0</v>
      </c>
      <c r="BG133" s="10">
        <f t="shared" si="65"/>
        <v>0</v>
      </c>
      <c r="BH133" s="10">
        <f t="shared" si="65"/>
        <v>0</v>
      </c>
      <c r="BI133" s="10">
        <f t="shared" si="65"/>
        <v>0</v>
      </c>
      <c r="BJ133" s="10">
        <f t="shared" si="65"/>
        <v>0</v>
      </c>
      <c r="BK133" s="10">
        <f t="shared" si="65"/>
        <v>0</v>
      </c>
    </row>
    <row r="134" spans="1:63" x14ac:dyDescent="0.25">
      <c r="A134" s="31"/>
      <c r="B134" s="32"/>
      <c r="C134" s="146"/>
      <c r="D134" s="32"/>
      <c r="E134" s="32"/>
      <c r="F134" s="33">
        <f t="shared" si="39"/>
        <v>0</v>
      </c>
      <c r="G134" s="34"/>
      <c r="H134" s="10">
        <f t="shared" si="60"/>
        <v>0</v>
      </c>
      <c r="I134" s="10">
        <f t="shared" si="60"/>
        <v>0</v>
      </c>
      <c r="J134" s="10">
        <f t="shared" si="60"/>
        <v>0</v>
      </c>
      <c r="K134" s="10">
        <f t="shared" si="60"/>
        <v>0</v>
      </c>
      <c r="L134" s="10">
        <f t="shared" si="60"/>
        <v>0</v>
      </c>
      <c r="M134" s="10">
        <f t="shared" si="60"/>
        <v>0</v>
      </c>
      <c r="N134" s="10">
        <f t="shared" si="60"/>
        <v>0</v>
      </c>
      <c r="O134" s="10">
        <f t="shared" si="60"/>
        <v>0</v>
      </c>
      <c r="P134" s="10">
        <f t="shared" si="60"/>
        <v>0</v>
      </c>
      <c r="Q134" s="10">
        <f t="shared" si="60"/>
        <v>0</v>
      </c>
      <c r="R134" s="10">
        <f t="shared" si="60"/>
        <v>0</v>
      </c>
      <c r="S134" s="10">
        <f t="shared" si="60"/>
        <v>0</v>
      </c>
      <c r="T134" s="10">
        <f t="shared" si="60"/>
        <v>0</v>
      </c>
      <c r="U134" s="10">
        <f t="shared" si="60"/>
        <v>0</v>
      </c>
      <c r="V134" s="10">
        <f t="shared" si="60"/>
        <v>0</v>
      </c>
      <c r="W134" s="10">
        <f t="shared" si="60"/>
        <v>0</v>
      </c>
      <c r="X134" s="10">
        <f t="shared" si="62"/>
        <v>0</v>
      </c>
      <c r="Y134" s="10">
        <f t="shared" si="62"/>
        <v>0</v>
      </c>
      <c r="Z134" s="10">
        <f t="shared" si="62"/>
        <v>0</v>
      </c>
      <c r="AA134" s="10">
        <f t="shared" si="62"/>
        <v>0</v>
      </c>
      <c r="AB134" s="10">
        <f t="shared" si="62"/>
        <v>0</v>
      </c>
      <c r="AC134" s="10">
        <f t="shared" si="62"/>
        <v>0</v>
      </c>
      <c r="AD134" s="10">
        <f t="shared" si="62"/>
        <v>0</v>
      </c>
      <c r="AE134" s="10">
        <f t="shared" si="62"/>
        <v>0</v>
      </c>
      <c r="AF134" s="10">
        <f t="shared" si="62"/>
        <v>0</v>
      </c>
      <c r="AG134" s="10">
        <f t="shared" si="62"/>
        <v>0</v>
      </c>
      <c r="AH134" s="10">
        <f t="shared" si="62"/>
        <v>0</v>
      </c>
      <c r="AI134" s="10">
        <f t="shared" si="62"/>
        <v>0</v>
      </c>
      <c r="AJ134" s="10">
        <f t="shared" si="62"/>
        <v>0</v>
      </c>
      <c r="AK134" s="10">
        <f t="shared" si="62"/>
        <v>0</v>
      </c>
      <c r="AL134" s="10">
        <f t="shared" si="62"/>
        <v>0</v>
      </c>
      <c r="AM134" s="10">
        <f t="shared" si="63"/>
        <v>0</v>
      </c>
      <c r="AN134" s="10">
        <f t="shared" si="63"/>
        <v>0</v>
      </c>
      <c r="AO134" s="10">
        <f t="shared" si="63"/>
        <v>0</v>
      </c>
      <c r="AP134" s="10">
        <f t="shared" si="63"/>
        <v>0</v>
      </c>
      <c r="AQ134" s="10">
        <f t="shared" si="63"/>
        <v>0</v>
      </c>
      <c r="AR134" s="10">
        <f t="shared" si="63"/>
        <v>0</v>
      </c>
      <c r="AS134" s="124">
        <f t="shared" si="64"/>
        <v>0</v>
      </c>
      <c r="AT134" s="10">
        <f t="shared" si="64"/>
        <v>0</v>
      </c>
      <c r="AU134" s="10">
        <f t="shared" si="64"/>
        <v>0</v>
      </c>
      <c r="AV134" s="10">
        <f t="shared" si="64"/>
        <v>0</v>
      </c>
      <c r="AW134" s="10">
        <f t="shared" si="64"/>
        <v>0</v>
      </c>
      <c r="AX134" s="10">
        <f t="shared" si="64"/>
        <v>0</v>
      </c>
      <c r="AY134" s="10">
        <f t="shared" si="64"/>
        <v>0</v>
      </c>
      <c r="AZ134" s="10">
        <f t="shared" si="64"/>
        <v>0</v>
      </c>
      <c r="BA134" s="10">
        <f t="shared" si="64"/>
        <v>0</v>
      </c>
      <c r="BB134" s="10">
        <f t="shared" si="64"/>
        <v>0</v>
      </c>
      <c r="BC134" s="10">
        <f t="shared" si="56"/>
        <v>0</v>
      </c>
      <c r="BD134" s="10">
        <f t="shared" si="65"/>
        <v>0</v>
      </c>
      <c r="BE134" s="10">
        <f t="shared" si="65"/>
        <v>0</v>
      </c>
      <c r="BF134" s="10">
        <f t="shared" si="65"/>
        <v>0</v>
      </c>
      <c r="BG134" s="10">
        <f t="shared" si="65"/>
        <v>0</v>
      </c>
      <c r="BH134" s="10">
        <f t="shared" si="65"/>
        <v>0</v>
      </c>
      <c r="BI134" s="10">
        <f t="shared" si="65"/>
        <v>0</v>
      </c>
      <c r="BJ134" s="10">
        <f t="shared" si="65"/>
        <v>0</v>
      </c>
      <c r="BK134" s="10">
        <f t="shared" si="65"/>
        <v>0</v>
      </c>
    </row>
    <row r="135" spans="1:63" x14ac:dyDescent="0.25">
      <c r="B135" s="32"/>
      <c r="C135" s="146"/>
      <c r="D135" s="32"/>
      <c r="E135" s="32"/>
      <c r="F135" s="33">
        <f t="shared" si="39"/>
        <v>0</v>
      </c>
      <c r="G135" s="34"/>
      <c r="H135" s="10">
        <f t="shared" si="60"/>
        <v>0</v>
      </c>
      <c r="I135" s="10">
        <f t="shared" si="60"/>
        <v>0</v>
      </c>
      <c r="J135" s="10">
        <f t="shared" si="60"/>
        <v>0</v>
      </c>
      <c r="K135" s="10">
        <f t="shared" si="60"/>
        <v>0</v>
      </c>
      <c r="L135" s="10">
        <f t="shared" si="60"/>
        <v>0</v>
      </c>
      <c r="M135" s="10">
        <f t="shared" si="60"/>
        <v>0</v>
      </c>
      <c r="N135" s="10">
        <f t="shared" si="60"/>
        <v>0</v>
      </c>
      <c r="O135" s="10">
        <f t="shared" si="60"/>
        <v>0</v>
      </c>
      <c r="P135" s="10">
        <f t="shared" si="60"/>
        <v>0</v>
      </c>
      <c r="Q135" s="10">
        <f t="shared" si="60"/>
        <v>0</v>
      </c>
      <c r="R135" s="10">
        <f t="shared" si="60"/>
        <v>0</v>
      </c>
      <c r="S135" s="10">
        <f t="shared" si="60"/>
        <v>0</v>
      </c>
      <c r="T135" s="10">
        <f t="shared" si="60"/>
        <v>0</v>
      </c>
      <c r="U135" s="10">
        <f t="shared" si="60"/>
        <v>0</v>
      </c>
      <c r="V135" s="10">
        <f t="shared" si="60"/>
        <v>0</v>
      </c>
      <c r="W135" s="10">
        <f t="shared" si="60"/>
        <v>0</v>
      </c>
      <c r="X135" s="10">
        <f t="shared" si="62"/>
        <v>0</v>
      </c>
      <c r="Y135" s="10">
        <f t="shared" si="62"/>
        <v>0</v>
      </c>
      <c r="Z135" s="10">
        <f t="shared" si="62"/>
        <v>0</v>
      </c>
      <c r="AA135" s="10">
        <f t="shared" si="62"/>
        <v>0</v>
      </c>
      <c r="AB135" s="10">
        <f t="shared" si="62"/>
        <v>0</v>
      </c>
      <c r="AC135" s="10">
        <f t="shared" si="62"/>
        <v>0</v>
      </c>
      <c r="AD135" s="10">
        <f t="shared" si="62"/>
        <v>0</v>
      </c>
      <c r="AE135" s="10">
        <f t="shared" si="62"/>
        <v>0</v>
      </c>
      <c r="AF135" s="10">
        <f t="shared" si="62"/>
        <v>0</v>
      </c>
      <c r="AG135" s="10">
        <f t="shared" si="62"/>
        <v>0</v>
      </c>
      <c r="AH135" s="10">
        <f t="shared" si="62"/>
        <v>0</v>
      </c>
      <c r="AI135" s="10">
        <f t="shared" si="62"/>
        <v>0</v>
      </c>
      <c r="AJ135" s="10">
        <f t="shared" si="62"/>
        <v>0</v>
      </c>
      <c r="AK135" s="10">
        <f t="shared" si="62"/>
        <v>0</v>
      </c>
      <c r="AL135" s="10">
        <f t="shared" si="62"/>
        <v>0</v>
      </c>
      <c r="AM135" s="10">
        <f t="shared" si="63"/>
        <v>0</v>
      </c>
      <c r="AN135" s="10">
        <f t="shared" si="63"/>
        <v>0</v>
      </c>
      <c r="AO135" s="10">
        <f t="shared" si="63"/>
        <v>0</v>
      </c>
      <c r="AP135" s="10">
        <f t="shared" si="63"/>
        <v>0</v>
      </c>
      <c r="AQ135" s="10">
        <f t="shared" si="63"/>
        <v>0</v>
      </c>
      <c r="AR135" s="10">
        <f t="shared" si="63"/>
        <v>0</v>
      </c>
      <c r="AS135" s="124">
        <f t="shared" si="64"/>
        <v>0</v>
      </c>
      <c r="AT135" s="10">
        <f t="shared" si="64"/>
        <v>0</v>
      </c>
      <c r="AU135" s="10">
        <f t="shared" si="64"/>
        <v>0</v>
      </c>
      <c r="AV135" s="10">
        <f t="shared" si="64"/>
        <v>0</v>
      </c>
      <c r="AW135" s="10">
        <f t="shared" si="64"/>
        <v>0</v>
      </c>
      <c r="AX135" s="10">
        <f t="shared" si="64"/>
        <v>0</v>
      </c>
      <c r="AY135" s="10">
        <f t="shared" si="64"/>
        <v>0</v>
      </c>
      <c r="AZ135" s="10">
        <f t="shared" si="64"/>
        <v>0</v>
      </c>
      <c r="BA135" s="10">
        <f t="shared" si="64"/>
        <v>0</v>
      </c>
      <c r="BB135" s="10">
        <f t="shared" si="64"/>
        <v>0</v>
      </c>
      <c r="BC135" s="10">
        <f t="shared" si="56"/>
        <v>0</v>
      </c>
      <c r="BD135" s="10">
        <f t="shared" si="65"/>
        <v>0</v>
      </c>
      <c r="BE135" s="10">
        <f t="shared" si="65"/>
        <v>0</v>
      </c>
      <c r="BF135" s="10">
        <f t="shared" si="65"/>
        <v>0</v>
      </c>
      <c r="BG135" s="10">
        <f t="shared" si="65"/>
        <v>0</v>
      </c>
      <c r="BH135" s="10">
        <f t="shared" si="65"/>
        <v>0</v>
      </c>
      <c r="BI135" s="10">
        <f t="shared" si="65"/>
        <v>0</v>
      </c>
      <c r="BJ135" s="10">
        <f t="shared" si="65"/>
        <v>0</v>
      </c>
      <c r="BK135" s="10">
        <f t="shared" si="65"/>
        <v>0</v>
      </c>
    </row>
    <row r="136" spans="1:63" x14ac:dyDescent="0.25">
      <c r="A136" s="31"/>
      <c r="B136" s="32"/>
      <c r="C136" s="146"/>
      <c r="D136" s="32"/>
      <c r="E136" s="32"/>
      <c r="F136" s="33">
        <f t="shared" ref="F136:F199" si="66">+E136-D136</f>
        <v>0</v>
      </c>
      <c r="G136" s="34"/>
      <c r="H136" s="10">
        <f t="shared" si="60"/>
        <v>0</v>
      </c>
      <c r="I136" s="10">
        <f t="shared" si="60"/>
        <v>0</v>
      </c>
      <c r="J136" s="10">
        <f t="shared" si="60"/>
        <v>0</v>
      </c>
      <c r="K136" s="10">
        <f t="shared" si="60"/>
        <v>0</v>
      </c>
      <c r="L136" s="10">
        <f t="shared" si="60"/>
        <v>0</v>
      </c>
      <c r="M136" s="10">
        <f t="shared" si="60"/>
        <v>0</v>
      </c>
      <c r="N136" s="10">
        <f t="shared" si="60"/>
        <v>0</v>
      </c>
      <c r="O136" s="10">
        <f t="shared" si="60"/>
        <v>0</v>
      </c>
      <c r="P136" s="10">
        <f t="shared" si="60"/>
        <v>0</v>
      </c>
      <c r="Q136" s="10">
        <f t="shared" si="60"/>
        <v>0</v>
      </c>
      <c r="R136" s="10">
        <f t="shared" si="60"/>
        <v>0</v>
      </c>
      <c r="S136" s="10">
        <f t="shared" si="60"/>
        <v>0</v>
      </c>
      <c r="T136" s="10">
        <f t="shared" si="60"/>
        <v>0</v>
      </c>
      <c r="U136" s="10">
        <f t="shared" si="60"/>
        <v>0</v>
      </c>
      <c r="V136" s="10">
        <f t="shared" si="60"/>
        <v>0</v>
      </c>
      <c r="W136" s="10">
        <f t="shared" si="60"/>
        <v>0</v>
      </c>
      <c r="X136" s="10">
        <f t="shared" si="62"/>
        <v>0</v>
      </c>
      <c r="Y136" s="10">
        <f t="shared" si="62"/>
        <v>0</v>
      </c>
      <c r="Z136" s="10">
        <f t="shared" si="62"/>
        <v>0</v>
      </c>
      <c r="AA136" s="10">
        <f t="shared" si="62"/>
        <v>0</v>
      </c>
      <c r="AB136" s="10">
        <f t="shared" si="62"/>
        <v>0</v>
      </c>
      <c r="AC136" s="10">
        <f t="shared" si="62"/>
        <v>0</v>
      </c>
      <c r="AD136" s="10">
        <f t="shared" si="62"/>
        <v>0</v>
      </c>
      <c r="AE136" s="10">
        <f t="shared" si="62"/>
        <v>0</v>
      </c>
      <c r="AF136" s="10">
        <f t="shared" si="62"/>
        <v>0</v>
      </c>
      <c r="AG136" s="10">
        <f t="shared" si="62"/>
        <v>0</v>
      </c>
      <c r="AH136" s="10">
        <f t="shared" si="62"/>
        <v>0</v>
      </c>
      <c r="AI136" s="10">
        <f t="shared" si="62"/>
        <v>0</v>
      </c>
      <c r="AJ136" s="10">
        <f t="shared" si="62"/>
        <v>0</v>
      </c>
      <c r="AK136" s="10">
        <f t="shared" si="62"/>
        <v>0</v>
      </c>
      <c r="AL136" s="10">
        <f t="shared" si="62"/>
        <v>0</v>
      </c>
      <c r="AM136" s="10">
        <f t="shared" si="63"/>
        <v>0</v>
      </c>
      <c r="AN136" s="10">
        <f t="shared" si="63"/>
        <v>0</v>
      </c>
      <c r="AO136" s="10">
        <f t="shared" si="63"/>
        <v>0</v>
      </c>
      <c r="AP136" s="10">
        <f t="shared" si="63"/>
        <v>0</v>
      </c>
      <c r="AQ136" s="10">
        <f t="shared" si="63"/>
        <v>0</v>
      </c>
      <c r="AR136" s="10">
        <f t="shared" si="63"/>
        <v>0</v>
      </c>
      <c r="AS136" s="124">
        <f t="shared" si="64"/>
        <v>0</v>
      </c>
      <c r="AT136" s="10">
        <f t="shared" si="64"/>
        <v>0</v>
      </c>
      <c r="AU136" s="10">
        <f t="shared" si="64"/>
        <v>0</v>
      </c>
      <c r="AV136" s="10">
        <f t="shared" si="64"/>
        <v>0</v>
      </c>
      <c r="AW136" s="10">
        <f t="shared" si="64"/>
        <v>0</v>
      </c>
      <c r="AX136" s="10">
        <f t="shared" si="64"/>
        <v>0</v>
      </c>
      <c r="AY136" s="10">
        <f t="shared" si="64"/>
        <v>0</v>
      </c>
      <c r="AZ136" s="10">
        <f t="shared" si="64"/>
        <v>0</v>
      </c>
      <c r="BA136" s="10">
        <f t="shared" si="64"/>
        <v>0</v>
      </c>
      <c r="BB136" s="10">
        <f t="shared" si="64"/>
        <v>0</v>
      </c>
      <c r="BC136" s="10">
        <f t="shared" si="56"/>
        <v>0</v>
      </c>
      <c r="BD136" s="10">
        <f t="shared" si="65"/>
        <v>0</v>
      </c>
      <c r="BE136" s="10">
        <f t="shared" si="65"/>
        <v>0</v>
      </c>
      <c r="BF136" s="10">
        <f t="shared" si="65"/>
        <v>0</v>
      </c>
      <c r="BG136" s="10">
        <f t="shared" si="65"/>
        <v>0</v>
      </c>
      <c r="BH136" s="10">
        <f t="shared" si="65"/>
        <v>0</v>
      </c>
      <c r="BI136" s="10">
        <f t="shared" si="65"/>
        <v>0</v>
      </c>
      <c r="BJ136" s="10">
        <f t="shared" si="65"/>
        <v>0</v>
      </c>
      <c r="BK136" s="10">
        <f t="shared" si="65"/>
        <v>0</v>
      </c>
    </row>
    <row r="137" spans="1:63" x14ac:dyDescent="0.25">
      <c r="B137" s="32"/>
      <c r="C137" s="146"/>
      <c r="D137" s="32"/>
      <c r="E137" s="32"/>
      <c r="F137" s="33">
        <f t="shared" si="66"/>
        <v>0</v>
      </c>
      <c r="G137" s="34"/>
      <c r="H137" s="10">
        <f t="shared" si="60"/>
        <v>0</v>
      </c>
      <c r="I137" s="10">
        <f t="shared" si="60"/>
        <v>0</v>
      </c>
      <c r="J137" s="10">
        <f t="shared" si="60"/>
        <v>0</v>
      </c>
      <c r="K137" s="10">
        <f t="shared" si="60"/>
        <v>0</v>
      </c>
      <c r="L137" s="10">
        <f t="shared" si="60"/>
        <v>0</v>
      </c>
      <c r="M137" s="10">
        <f t="shared" si="60"/>
        <v>0</v>
      </c>
      <c r="N137" s="10">
        <f t="shared" si="60"/>
        <v>0</v>
      </c>
      <c r="O137" s="10">
        <f t="shared" si="60"/>
        <v>0</v>
      </c>
      <c r="P137" s="10">
        <f t="shared" si="60"/>
        <v>0</v>
      </c>
      <c r="Q137" s="10">
        <f t="shared" si="60"/>
        <v>0</v>
      </c>
      <c r="R137" s="10">
        <f t="shared" si="60"/>
        <v>0</v>
      </c>
      <c r="S137" s="10">
        <f t="shared" si="60"/>
        <v>0</v>
      </c>
      <c r="T137" s="10">
        <f t="shared" si="60"/>
        <v>0</v>
      </c>
      <c r="U137" s="10">
        <f t="shared" si="60"/>
        <v>0</v>
      </c>
      <c r="V137" s="10">
        <f t="shared" si="60"/>
        <v>0</v>
      </c>
      <c r="W137" s="10">
        <f t="shared" si="60"/>
        <v>0</v>
      </c>
      <c r="X137" s="10">
        <f t="shared" si="62"/>
        <v>0</v>
      </c>
      <c r="Y137" s="10">
        <f t="shared" si="62"/>
        <v>0</v>
      </c>
      <c r="Z137" s="10">
        <f t="shared" si="62"/>
        <v>0</v>
      </c>
      <c r="AA137" s="10">
        <f t="shared" si="62"/>
        <v>0</v>
      </c>
      <c r="AB137" s="10">
        <f t="shared" si="62"/>
        <v>0</v>
      </c>
      <c r="AC137" s="10">
        <f t="shared" si="62"/>
        <v>0</v>
      </c>
      <c r="AD137" s="10">
        <f t="shared" si="62"/>
        <v>0</v>
      </c>
      <c r="AE137" s="10">
        <f t="shared" si="62"/>
        <v>0</v>
      </c>
      <c r="AF137" s="10">
        <f t="shared" si="62"/>
        <v>0</v>
      </c>
      <c r="AG137" s="10">
        <f t="shared" si="62"/>
        <v>0</v>
      </c>
      <c r="AH137" s="10">
        <f t="shared" si="62"/>
        <v>0</v>
      </c>
      <c r="AI137" s="10">
        <f t="shared" si="62"/>
        <v>0</v>
      </c>
      <c r="AJ137" s="10">
        <f t="shared" si="62"/>
        <v>0</v>
      </c>
      <c r="AK137" s="10">
        <f t="shared" si="62"/>
        <v>0</v>
      </c>
      <c r="AL137" s="10">
        <f t="shared" si="62"/>
        <v>0</v>
      </c>
      <c r="AM137" s="10">
        <f t="shared" si="63"/>
        <v>0</v>
      </c>
      <c r="AN137" s="10">
        <f t="shared" si="63"/>
        <v>0</v>
      </c>
      <c r="AO137" s="10">
        <f t="shared" si="63"/>
        <v>0</v>
      </c>
      <c r="AP137" s="10">
        <f t="shared" si="63"/>
        <v>0</v>
      </c>
      <c r="AQ137" s="10">
        <f t="shared" si="63"/>
        <v>0</v>
      </c>
      <c r="AR137" s="10">
        <f t="shared" si="63"/>
        <v>0</v>
      </c>
      <c r="AS137" s="124">
        <f t="shared" si="64"/>
        <v>0</v>
      </c>
      <c r="AT137" s="10">
        <f t="shared" si="64"/>
        <v>0</v>
      </c>
      <c r="AU137" s="10">
        <f t="shared" si="64"/>
        <v>0</v>
      </c>
      <c r="AV137" s="10">
        <f t="shared" si="64"/>
        <v>0</v>
      </c>
      <c r="AW137" s="10">
        <f t="shared" si="64"/>
        <v>0</v>
      </c>
      <c r="AX137" s="10">
        <f t="shared" si="64"/>
        <v>0</v>
      </c>
      <c r="AY137" s="10">
        <f t="shared" si="64"/>
        <v>0</v>
      </c>
      <c r="AZ137" s="10">
        <f t="shared" si="64"/>
        <v>0</v>
      </c>
      <c r="BA137" s="10">
        <f t="shared" si="64"/>
        <v>0</v>
      </c>
      <c r="BB137" s="10">
        <f t="shared" si="64"/>
        <v>0</v>
      </c>
      <c r="BC137" s="10">
        <f t="shared" si="56"/>
        <v>0</v>
      </c>
      <c r="BD137" s="10">
        <f t="shared" si="65"/>
        <v>0</v>
      </c>
      <c r="BE137" s="10">
        <f t="shared" si="65"/>
        <v>0</v>
      </c>
      <c r="BF137" s="10">
        <f t="shared" si="65"/>
        <v>0</v>
      </c>
      <c r="BG137" s="10">
        <f t="shared" si="65"/>
        <v>0</v>
      </c>
      <c r="BH137" s="10">
        <f t="shared" si="65"/>
        <v>0</v>
      </c>
      <c r="BI137" s="10">
        <f t="shared" si="65"/>
        <v>0</v>
      </c>
      <c r="BJ137" s="10">
        <f t="shared" si="65"/>
        <v>0</v>
      </c>
      <c r="BK137" s="10">
        <f t="shared" si="65"/>
        <v>0</v>
      </c>
    </row>
    <row r="138" spans="1:63" x14ac:dyDescent="0.25">
      <c r="A138" s="31"/>
      <c r="B138" s="32"/>
      <c r="C138" s="146"/>
      <c r="D138" s="32"/>
      <c r="E138" s="32"/>
      <c r="F138" s="33">
        <f t="shared" si="66"/>
        <v>0</v>
      </c>
      <c r="G138" s="34"/>
      <c r="H138" s="10">
        <f t="shared" si="60"/>
        <v>0</v>
      </c>
      <c r="I138" s="10">
        <f t="shared" si="60"/>
        <v>0</v>
      </c>
      <c r="J138" s="10">
        <f t="shared" si="60"/>
        <v>0</v>
      </c>
      <c r="K138" s="10">
        <f t="shared" si="60"/>
        <v>0</v>
      </c>
      <c r="L138" s="10">
        <f t="shared" si="60"/>
        <v>0</v>
      </c>
      <c r="M138" s="10">
        <f t="shared" si="60"/>
        <v>0</v>
      </c>
      <c r="N138" s="10">
        <f t="shared" si="60"/>
        <v>0</v>
      </c>
      <c r="O138" s="10">
        <f t="shared" si="60"/>
        <v>0</v>
      </c>
      <c r="P138" s="10">
        <f t="shared" si="60"/>
        <v>0</v>
      </c>
      <c r="Q138" s="10">
        <f t="shared" si="60"/>
        <v>0</v>
      </c>
      <c r="R138" s="10">
        <f t="shared" si="60"/>
        <v>0</v>
      </c>
      <c r="S138" s="10">
        <f t="shared" si="60"/>
        <v>0</v>
      </c>
      <c r="T138" s="10">
        <f t="shared" si="60"/>
        <v>0</v>
      </c>
      <c r="U138" s="10">
        <f t="shared" si="60"/>
        <v>0</v>
      </c>
      <c r="V138" s="10">
        <f t="shared" si="60"/>
        <v>0</v>
      </c>
      <c r="W138" s="10">
        <f t="shared" si="60"/>
        <v>0</v>
      </c>
      <c r="X138" s="10">
        <f t="shared" si="62"/>
        <v>0</v>
      </c>
      <c r="Y138" s="10">
        <f t="shared" si="62"/>
        <v>0</v>
      </c>
      <c r="Z138" s="10">
        <f t="shared" si="62"/>
        <v>0</v>
      </c>
      <c r="AA138" s="10">
        <f t="shared" si="62"/>
        <v>0</v>
      </c>
      <c r="AB138" s="10">
        <f t="shared" si="62"/>
        <v>0</v>
      </c>
      <c r="AC138" s="10">
        <f t="shared" si="62"/>
        <v>0</v>
      </c>
      <c r="AD138" s="10">
        <f t="shared" si="62"/>
        <v>0</v>
      </c>
      <c r="AE138" s="10">
        <f t="shared" si="62"/>
        <v>0</v>
      </c>
      <c r="AF138" s="10">
        <f t="shared" si="62"/>
        <v>0</v>
      </c>
      <c r="AG138" s="10">
        <f t="shared" si="62"/>
        <v>0</v>
      </c>
      <c r="AH138" s="10">
        <f t="shared" si="62"/>
        <v>0</v>
      </c>
      <c r="AI138" s="10">
        <f t="shared" si="62"/>
        <v>0</v>
      </c>
      <c r="AJ138" s="10">
        <f t="shared" si="62"/>
        <v>0</v>
      </c>
      <c r="AK138" s="10">
        <f t="shared" si="62"/>
        <v>0</v>
      </c>
      <c r="AL138" s="10">
        <f t="shared" si="62"/>
        <v>0</v>
      </c>
      <c r="AM138" s="10">
        <f t="shared" si="63"/>
        <v>0</v>
      </c>
      <c r="AN138" s="10">
        <f t="shared" si="63"/>
        <v>0</v>
      </c>
      <c r="AO138" s="10">
        <f t="shared" si="63"/>
        <v>0</v>
      </c>
      <c r="AP138" s="10">
        <f t="shared" si="63"/>
        <v>0</v>
      </c>
      <c r="AQ138" s="10">
        <f t="shared" si="63"/>
        <v>0</v>
      </c>
      <c r="AR138" s="10">
        <f t="shared" si="63"/>
        <v>0</v>
      </c>
      <c r="AS138" s="124">
        <f t="shared" si="64"/>
        <v>0</v>
      </c>
      <c r="AT138" s="10">
        <f t="shared" si="64"/>
        <v>0</v>
      </c>
      <c r="AU138" s="10">
        <f t="shared" si="64"/>
        <v>0</v>
      </c>
      <c r="AV138" s="10">
        <f t="shared" si="64"/>
        <v>0</v>
      </c>
      <c r="AW138" s="10">
        <f t="shared" si="64"/>
        <v>0</v>
      </c>
      <c r="AX138" s="10">
        <f t="shared" si="64"/>
        <v>0</v>
      </c>
      <c r="AY138" s="10">
        <f t="shared" si="64"/>
        <v>0</v>
      </c>
      <c r="AZ138" s="10">
        <f t="shared" si="64"/>
        <v>0</v>
      </c>
      <c r="BA138" s="10">
        <f t="shared" si="64"/>
        <v>0</v>
      </c>
      <c r="BB138" s="10">
        <f t="shared" si="64"/>
        <v>0</v>
      </c>
      <c r="BC138" s="10">
        <f t="shared" si="56"/>
        <v>0</v>
      </c>
      <c r="BD138" s="10">
        <f t="shared" si="65"/>
        <v>0</v>
      </c>
      <c r="BE138" s="10">
        <f t="shared" si="65"/>
        <v>0</v>
      </c>
      <c r="BF138" s="10">
        <f t="shared" si="65"/>
        <v>0</v>
      </c>
      <c r="BG138" s="10">
        <f t="shared" si="65"/>
        <v>0</v>
      </c>
      <c r="BH138" s="10">
        <f t="shared" si="65"/>
        <v>0</v>
      </c>
      <c r="BI138" s="10">
        <f t="shared" si="65"/>
        <v>0</v>
      </c>
      <c r="BJ138" s="10">
        <f t="shared" si="65"/>
        <v>0</v>
      </c>
      <c r="BK138" s="10">
        <f t="shared" si="65"/>
        <v>0</v>
      </c>
    </row>
    <row r="139" spans="1:63" x14ac:dyDescent="0.25">
      <c r="B139" s="32"/>
      <c r="C139" s="146"/>
      <c r="D139" s="32"/>
      <c r="E139" s="32"/>
      <c r="F139" s="33">
        <f t="shared" si="66"/>
        <v>0</v>
      </c>
      <c r="G139" s="34"/>
      <c r="H139" s="10">
        <f t="shared" si="60"/>
        <v>0</v>
      </c>
      <c r="I139" s="10">
        <f t="shared" si="60"/>
        <v>0</v>
      </c>
      <c r="J139" s="10">
        <f t="shared" si="60"/>
        <v>0</v>
      </c>
      <c r="K139" s="10">
        <f t="shared" si="60"/>
        <v>0</v>
      </c>
      <c r="L139" s="10">
        <f t="shared" si="60"/>
        <v>0</v>
      </c>
      <c r="M139" s="10">
        <f t="shared" si="60"/>
        <v>0</v>
      </c>
      <c r="N139" s="10">
        <f t="shared" si="60"/>
        <v>0</v>
      </c>
      <c r="O139" s="10">
        <f t="shared" si="60"/>
        <v>0</v>
      </c>
      <c r="P139" s="10">
        <f t="shared" si="60"/>
        <v>0</v>
      </c>
      <c r="Q139" s="10">
        <f t="shared" si="60"/>
        <v>0</v>
      </c>
      <c r="R139" s="10">
        <f t="shared" si="60"/>
        <v>0</v>
      </c>
      <c r="S139" s="10">
        <f t="shared" si="60"/>
        <v>0</v>
      </c>
      <c r="T139" s="10">
        <f t="shared" si="60"/>
        <v>0</v>
      </c>
      <c r="U139" s="10">
        <f t="shared" si="60"/>
        <v>0</v>
      </c>
      <c r="V139" s="10">
        <f t="shared" si="60"/>
        <v>0</v>
      </c>
      <c r="W139" s="10">
        <f t="shared" ref="W139" si="67">IF(AND(W$4&gt;=$D139,W$4&lt;=$E139,$F139&gt;0),1,0)</f>
        <v>0</v>
      </c>
      <c r="X139" s="10">
        <f t="shared" si="62"/>
        <v>0</v>
      </c>
      <c r="Y139" s="10">
        <f t="shared" si="62"/>
        <v>0</v>
      </c>
      <c r="Z139" s="10">
        <f t="shared" si="62"/>
        <v>0</v>
      </c>
      <c r="AA139" s="10">
        <f t="shared" si="62"/>
        <v>0</v>
      </c>
      <c r="AB139" s="10">
        <f t="shared" si="62"/>
        <v>0</v>
      </c>
      <c r="AC139" s="10">
        <f t="shared" si="62"/>
        <v>0</v>
      </c>
      <c r="AD139" s="10">
        <f t="shared" si="62"/>
        <v>0</v>
      </c>
      <c r="AE139" s="10">
        <f t="shared" si="62"/>
        <v>0</v>
      </c>
      <c r="AF139" s="10">
        <f t="shared" si="62"/>
        <v>0</v>
      </c>
      <c r="AG139" s="10">
        <f t="shared" si="62"/>
        <v>0</v>
      </c>
      <c r="AH139" s="10">
        <f t="shared" si="62"/>
        <v>0</v>
      </c>
      <c r="AI139" s="10">
        <f t="shared" si="62"/>
        <v>0</v>
      </c>
      <c r="AJ139" s="10">
        <f t="shared" si="62"/>
        <v>0</v>
      </c>
      <c r="AK139" s="10">
        <f t="shared" si="62"/>
        <v>0</v>
      </c>
      <c r="AL139" s="10">
        <f t="shared" si="62"/>
        <v>0</v>
      </c>
      <c r="AM139" s="10">
        <f t="shared" si="63"/>
        <v>0</v>
      </c>
      <c r="AN139" s="10">
        <f t="shared" si="63"/>
        <v>0</v>
      </c>
      <c r="AO139" s="10">
        <f t="shared" si="63"/>
        <v>0</v>
      </c>
      <c r="AP139" s="10">
        <f t="shared" si="63"/>
        <v>0</v>
      </c>
      <c r="AQ139" s="10">
        <f t="shared" si="63"/>
        <v>0</v>
      </c>
      <c r="AR139" s="10">
        <f t="shared" si="63"/>
        <v>0</v>
      </c>
      <c r="AS139" s="124">
        <f t="shared" si="63"/>
        <v>0</v>
      </c>
      <c r="AT139" s="10">
        <f t="shared" si="63"/>
        <v>0</v>
      </c>
      <c r="AU139" s="10">
        <f t="shared" si="63"/>
        <v>0</v>
      </c>
      <c r="AV139" s="10">
        <f t="shared" si="63"/>
        <v>0</v>
      </c>
      <c r="AW139" s="10">
        <f t="shared" si="63"/>
        <v>0</v>
      </c>
      <c r="AX139" s="10">
        <f t="shared" si="63"/>
        <v>0</v>
      </c>
      <c r="AY139" s="10">
        <f t="shared" si="63"/>
        <v>0</v>
      </c>
      <c r="AZ139" s="10">
        <f t="shared" si="63"/>
        <v>0</v>
      </c>
      <c r="BA139" s="10">
        <f t="shared" si="63"/>
        <v>0</v>
      </c>
      <c r="BB139" s="10">
        <f t="shared" si="63"/>
        <v>0</v>
      </c>
      <c r="BC139" s="10">
        <f t="shared" si="56"/>
        <v>0</v>
      </c>
      <c r="BD139" s="10">
        <f t="shared" si="65"/>
        <v>0</v>
      </c>
      <c r="BE139" s="10">
        <f t="shared" si="65"/>
        <v>0</v>
      </c>
      <c r="BF139" s="10">
        <f t="shared" si="65"/>
        <v>0</v>
      </c>
      <c r="BG139" s="10">
        <f t="shared" si="65"/>
        <v>0</v>
      </c>
      <c r="BH139" s="10">
        <f t="shared" si="65"/>
        <v>0</v>
      </c>
      <c r="BI139" s="10">
        <f t="shared" si="65"/>
        <v>0</v>
      </c>
      <c r="BJ139" s="10">
        <f t="shared" si="65"/>
        <v>0</v>
      </c>
      <c r="BK139" s="10">
        <f t="shared" si="65"/>
        <v>0</v>
      </c>
    </row>
    <row r="140" spans="1:63" x14ac:dyDescent="0.25">
      <c r="A140" s="31"/>
      <c r="B140" s="32"/>
      <c r="C140" s="146"/>
      <c r="D140" s="32"/>
      <c r="E140" s="32"/>
      <c r="F140" s="33">
        <f t="shared" si="66"/>
        <v>0</v>
      </c>
      <c r="G140" s="34"/>
      <c r="H140" s="10">
        <f t="shared" ref="H140:W155" si="68">IF(AND(H$4&gt;=$D140,H$4&lt;=$E140,$F140&gt;0),1,0)</f>
        <v>0</v>
      </c>
      <c r="I140" s="10">
        <f t="shared" si="68"/>
        <v>0</v>
      </c>
      <c r="J140" s="10">
        <f t="shared" si="68"/>
        <v>0</v>
      </c>
      <c r="K140" s="10">
        <f t="shared" si="68"/>
        <v>0</v>
      </c>
      <c r="L140" s="10">
        <f t="shared" si="68"/>
        <v>0</v>
      </c>
      <c r="M140" s="10">
        <f t="shared" si="68"/>
        <v>0</v>
      </c>
      <c r="N140" s="10">
        <f t="shared" si="68"/>
        <v>0</v>
      </c>
      <c r="O140" s="10">
        <f t="shared" si="68"/>
        <v>0</v>
      </c>
      <c r="P140" s="10">
        <f t="shared" si="68"/>
        <v>0</v>
      </c>
      <c r="Q140" s="10">
        <f t="shared" si="68"/>
        <v>0</v>
      </c>
      <c r="R140" s="10">
        <f t="shared" si="68"/>
        <v>0</v>
      </c>
      <c r="S140" s="10">
        <f t="shared" si="68"/>
        <v>0</v>
      </c>
      <c r="T140" s="10">
        <f t="shared" si="68"/>
        <v>0</v>
      </c>
      <c r="U140" s="10">
        <f t="shared" si="68"/>
        <v>0</v>
      </c>
      <c r="V140" s="10">
        <f t="shared" si="68"/>
        <v>0</v>
      </c>
      <c r="W140" s="10">
        <f t="shared" si="68"/>
        <v>0</v>
      </c>
      <c r="X140" s="10">
        <f t="shared" si="62"/>
        <v>0</v>
      </c>
      <c r="Y140" s="10">
        <f t="shared" si="62"/>
        <v>0</v>
      </c>
      <c r="Z140" s="10">
        <f t="shared" si="62"/>
        <v>0</v>
      </c>
      <c r="AA140" s="10">
        <f t="shared" si="62"/>
        <v>0</v>
      </c>
      <c r="AB140" s="10">
        <f t="shared" si="62"/>
        <v>0</v>
      </c>
      <c r="AC140" s="10">
        <f t="shared" si="62"/>
        <v>0</v>
      </c>
      <c r="AD140" s="10">
        <f t="shared" si="62"/>
        <v>0</v>
      </c>
      <c r="AE140" s="10">
        <f t="shared" si="62"/>
        <v>0</v>
      </c>
      <c r="AF140" s="10">
        <f t="shared" si="62"/>
        <v>0</v>
      </c>
      <c r="AG140" s="10">
        <f t="shared" si="62"/>
        <v>0</v>
      </c>
      <c r="AH140" s="10">
        <f t="shared" si="62"/>
        <v>0</v>
      </c>
      <c r="AI140" s="10">
        <f t="shared" si="62"/>
        <v>0</v>
      </c>
      <c r="AJ140" s="10">
        <f t="shared" si="62"/>
        <v>0</v>
      </c>
      <c r="AK140" s="10">
        <f t="shared" si="62"/>
        <v>0</v>
      </c>
      <c r="AL140" s="10">
        <f t="shared" si="62"/>
        <v>0</v>
      </c>
      <c r="AM140" s="10">
        <f t="shared" si="63"/>
        <v>0</v>
      </c>
      <c r="AN140" s="10">
        <f t="shared" si="63"/>
        <v>0</v>
      </c>
      <c r="AO140" s="10">
        <f t="shared" si="63"/>
        <v>0</v>
      </c>
      <c r="AP140" s="10">
        <f t="shared" si="63"/>
        <v>0</v>
      </c>
      <c r="AQ140" s="10">
        <f t="shared" si="63"/>
        <v>0</v>
      </c>
      <c r="AR140" s="10">
        <f t="shared" si="63"/>
        <v>0</v>
      </c>
      <c r="AS140" s="124">
        <f t="shared" si="63"/>
        <v>0</v>
      </c>
      <c r="AT140" s="10">
        <f t="shared" si="63"/>
        <v>0</v>
      </c>
      <c r="AU140" s="10">
        <f t="shared" si="63"/>
        <v>0</v>
      </c>
      <c r="AV140" s="10">
        <f t="shared" si="63"/>
        <v>0</v>
      </c>
      <c r="AW140" s="10">
        <f t="shared" si="63"/>
        <v>0</v>
      </c>
      <c r="AX140" s="10">
        <f t="shared" si="63"/>
        <v>0</v>
      </c>
      <c r="AY140" s="10">
        <f t="shared" si="63"/>
        <v>0</v>
      </c>
      <c r="AZ140" s="10">
        <f t="shared" si="63"/>
        <v>0</v>
      </c>
      <c r="BA140" s="10">
        <f t="shared" si="63"/>
        <v>0</v>
      </c>
      <c r="BB140" s="10">
        <f t="shared" si="63"/>
        <v>0</v>
      </c>
      <c r="BC140" s="10">
        <f t="shared" si="56"/>
        <v>0</v>
      </c>
      <c r="BD140" s="10">
        <f t="shared" si="65"/>
        <v>0</v>
      </c>
      <c r="BE140" s="10">
        <f t="shared" si="65"/>
        <v>0</v>
      </c>
      <c r="BF140" s="10">
        <f t="shared" si="65"/>
        <v>0</v>
      </c>
      <c r="BG140" s="10">
        <f t="shared" si="65"/>
        <v>0</v>
      </c>
      <c r="BH140" s="10">
        <f t="shared" si="65"/>
        <v>0</v>
      </c>
      <c r="BI140" s="10">
        <f t="shared" si="65"/>
        <v>0</v>
      </c>
      <c r="BJ140" s="10">
        <f t="shared" si="65"/>
        <v>0</v>
      </c>
      <c r="BK140" s="10">
        <f t="shared" si="65"/>
        <v>0</v>
      </c>
    </row>
    <row r="141" spans="1:63" x14ac:dyDescent="0.25">
      <c r="B141" s="32"/>
      <c r="C141" s="146"/>
      <c r="D141" s="32"/>
      <c r="E141" s="32"/>
      <c r="F141" s="33">
        <f t="shared" si="66"/>
        <v>0</v>
      </c>
      <c r="G141" s="34"/>
      <c r="H141" s="10">
        <f t="shared" si="68"/>
        <v>0</v>
      </c>
      <c r="I141" s="10">
        <f t="shared" si="68"/>
        <v>0</v>
      </c>
      <c r="J141" s="10">
        <f t="shared" si="68"/>
        <v>0</v>
      </c>
      <c r="K141" s="10">
        <f t="shared" si="68"/>
        <v>0</v>
      </c>
      <c r="L141" s="10">
        <f t="shared" si="68"/>
        <v>0</v>
      </c>
      <c r="M141" s="10">
        <f t="shared" si="68"/>
        <v>0</v>
      </c>
      <c r="N141" s="10">
        <f t="shared" si="68"/>
        <v>0</v>
      </c>
      <c r="O141" s="10">
        <f t="shared" si="68"/>
        <v>0</v>
      </c>
      <c r="P141" s="10">
        <f t="shared" si="68"/>
        <v>0</v>
      </c>
      <c r="Q141" s="10">
        <f t="shared" si="68"/>
        <v>0</v>
      </c>
      <c r="R141" s="10">
        <f t="shared" si="68"/>
        <v>0</v>
      </c>
      <c r="S141" s="10">
        <f t="shared" si="68"/>
        <v>0</v>
      </c>
      <c r="T141" s="10">
        <f t="shared" si="68"/>
        <v>0</v>
      </c>
      <c r="U141" s="10">
        <f t="shared" si="68"/>
        <v>0</v>
      </c>
      <c r="V141" s="10">
        <f t="shared" si="68"/>
        <v>0</v>
      </c>
      <c r="W141" s="10">
        <f t="shared" si="68"/>
        <v>0</v>
      </c>
      <c r="X141" s="10">
        <f t="shared" si="62"/>
        <v>0</v>
      </c>
      <c r="Y141" s="10">
        <f t="shared" si="62"/>
        <v>0</v>
      </c>
      <c r="Z141" s="10">
        <f t="shared" si="62"/>
        <v>0</v>
      </c>
      <c r="AA141" s="10">
        <f t="shared" si="62"/>
        <v>0</v>
      </c>
      <c r="AB141" s="10">
        <f t="shared" si="62"/>
        <v>0</v>
      </c>
      <c r="AC141" s="10">
        <f t="shared" si="62"/>
        <v>0</v>
      </c>
      <c r="AD141" s="10">
        <f t="shared" si="62"/>
        <v>0</v>
      </c>
      <c r="AE141" s="10">
        <f t="shared" si="62"/>
        <v>0</v>
      </c>
      <c r="AF141" s="10">
        <f t="shared" si="62"/>
        <v>0</v>
      </c>
      <c r="AG141" s="10">
        <f t="shared" si="62"/>
        <v>0</v>
      </c>
      <c r="AH141" s="10">
        <f t="shared" si="62"/>
        <v>0</v>
      </c>
      <c r="AI141" s="10">
        <f t="shared" si="62"/>
        <v>0</v>
      </c>
      <c r="AJ141" s="10">
        <f t="shared" si="62"/>
        <v>0</v>
      </c>
      <c r="AK141" s="10">
        <f t="shared" si="62"/>
        <v>0</v>
      </c>
      <c r="AL141" s="10">
        <f t="shared" ref="AL141" si="69">IF(AND(AL$4&gt;=$D141,AL$4&lt;=$E141,$F141&gt;0),1,0)</f>
        <v>0</v>
      </c>
      <c r="AM141" s="10">
        <f t="shared" si="63"/>
        <v>0</v>
      </c>
      <c r="AN141" s="10">
        <f t="shared" si="63"/>
        <v>0</v>
      </c>
      <c r="AO141" s="10">
        <f t="shared" si="63"/>
        <v>0</v>
      </c>
      <c r="AP141" s="10">
        <f t="shared" si="63"/>
        <v>0</v>
      </c>
      <c r="AQ141" s="10">
        <f t="shared" si="63"/>
        <v>0</v>
      </c>
      <c r="AR141" s="10">
        <f t="shared" si="63"/>
        <v>0</v>
      </c>
      <c r="AS141" s="124">
        <f t="shared" si="63"/>
        <v>0</v>
      </c>
      <c r="AT141" s="10">
        <f t="shared" si="63"/>
        <v>0</v>
      </c>
      <c r="AU141" s="10">
        <f t="shared" si="63"/>
        <v>0</v>
      </c>
      <c r="AV141" s="10">
        <f t="shared" si="63"/>
        <v>0</v>
      </c>
      <c r="AW141" s="10">
        <f t="shared" si="63"/>
        <v>0</v>
      </c>
      <c r="AX141" s="10">
        <f t="shared" si="63"/>
        <v>0</v>
      </c>
      <c r="AY141" s="10">
        <f t="shared" si="63"/>
        <v>0</v>
      </c>
      <c r="AZ141" s="10">
        <f t="shared" si="63"/>
        <v>0</v>
      </c>
      <c r="BA141" s="10">
        <f t="shared" si="63"/>
        <v>0</v>
      </c>
      <c r="BB141" s="10">
        <f t="shared" si="63"/>
        <v>0</v>
      </c>
      <c r="BC141" s="10">
        <f t="shared" si="56"/>
        <v>0</v>
      </c>
      <c r="BD141" s="10">
        <f t="shared" si="65"/>
        <v>0</v>
      </c>
      <c r="BE141" s="10">
        <f t="shared" si="65"/>
        <v>0</v>
      </c>
      <c r="BF141" s="10">
        <f t="shared" si="65"/>
        <v>0</v>
      </c>
      <c r="BG141" s="10">
        <f t="shared" si="65"/>
        <v>0</v>
      </c>
      <c r="BH141" s="10">
        <f t="shared" si="65"/>
        <v>0</v>
      </c>
      <c r="BI141" s="10">
        <f t="shared" si="65"/>
        <v>0</v>
      </c>
      <c r="BJ141" s="10">
        <f t="shared" si="65"/>
        <v>0</v>
      </c>
      <c r="BK141" s="10">
        <f t="shared" si="65"/>
        <v>0</v>
      </c>
    </row>
    <row r="142" spans="1:63" x14ac:dyDescent="0.25">
      <c r="A142" s="31"/>
      <c r="B142" s="32"/>
      <c r="C142" s="146"/>
      <c r="D142" s="32"/>
      <c r="E142" s="32"/>
      <c r="F142" s="33">
        <f t="shared" si="66"/>
        <v>0</v>
      </c>
      <c r="G142" s="34"/>
      <c r="H142" s="10">
        <f t="shared" si="68"/>
        <v>0</v>
      </c>
      <c r="I142" s="10">
        <f t="shared" si="68"/>
        <v>0</v>
      </c>
      <c r="J142" s="10">
        <f t="shared" si="68"/>
        <v>0</v>
      </c>
      <c r="K142" s="10">
        <f t="shared" si="68"/>
        <v>0</v>
      </c>
      <c r="L142" s="10">
        <f t="shared" si="68"/>
        <v>0</v>
      </c>
      <c r="M142" s="10">
        <f t="shared" si="68"/>
        <v>0</v>
      </c>
      <c r="N142" s="10">
        <f t="shared" si="68"/>
        <v>0</v>
      </c>
      <c r="O142" s="10">
        <f t="shared" si="68"/>
        <v>0</v>
      </c>
      <c r="P142" s="10">
        <f t="shared" si="68"/>
        <v>0</v>
      </c>
      <c r="Q142" s="10">
        <f t="shared" si="68"/>
        <v>0</v>
      </c>
      <c r="R142" s="10">
        <f t="shared" si="68"/>
        <v>0</v>
      </c>
      <c r="S142" s="10">
        <f t="shared" si="68"/>
        <v>0</v>
      </c>
      <c r="T142" s="10">
        <f t="shared" si="68"/>
        <v>0</v>
      </c>
      <c r="U142" s="10">
        <f t="shared" si="68"/>
        <v>0</v>
      </c>
      <c r="V142" s="10">
        <f t="shared" si="68"/>
        <v>0</v>
      </c>
      <c r="W142" s="10">
        <f t="shared" si="68"/>
        <v>0</v>
      </c>
      <c r="X142" s="10">
        <f t="shared" ref="X142:AM158" si="70">IF(AND(X$4&gt;=$D142,X$4&lt;=$E142,$F142&gt;0),1,0)</f>
        <v>0</v>
      </c>
      <c r="Y142" s="10">
        <f t="shared" si="70"/>
        <v>0</v>
      </c>
      <c r="Z142" s="10">
        <f t="shared" si="70"/>
        <v>0</v>
      </c>
      <c r="AA142" s="10">
        <f t="shared" si="70"/>
        <v>0</v>
      </c>
      <c r="AB142" s="10">
        <f t="shared" si="70"/>
        <v>0</v>
      </c>
      <c r="AC142" s="10">
        <f t="shared" si="70"/>
        <v>0</v>
      </c>
      <c r="AD142" s="10">
        <f t="shared" si="70"/>
        <v>0</v>
      </c>
      <c r="AE142" s="10">
        <f t="shared" si="70"/>
        <v>0</v>
      </c>
      <c r="AF142" s="10">
        <f t="shared" si="70"/>
        <v>0</v>
      </c>
      <c r="AG142" s="10">
        <f t="shared" si="70"/>
        <v>0</v>
      </c>
      <c r="AH142" s="10">
        <f t="shared" si="70"/>
        <v>0</v>
      </c>
      <c r="AI142" s="10">
        <f t="shared" si="70"/>
        <v>0</v>
      </c>
      <c r="AJ142" s="10">
        <f t="shared" si="70"/>
        <v>0</v>
      </c>
      <c r="AK142" s="10">
        <f t="shared" si="70"/>
        <v>0</v>
      </c>
      <c r="AL142" s="10">
        <f t="shared" si="70"/>
        <v>0</v>
      </c>
      <c r="AM142" s="10">
        <f t="shared" si="63"/>
        <v>0</v>
      </c>
      <c r="AN142" s="10">
        <f t="shared" si="63"/>
        <v>0</v>
      </c>
      <c r="AO142" s="10">
        <f t="shared" si="63"/>
        <v>0</v>
      </c>
      <c r="AP142" s="10">
        <f t="shared" si="63"/>
        <v>0</v>
      </c>
      <c r="AQ142" s="10">
        <f t="shared" si="63"/>
        <v>0</v>
      </c>
      <c r="AR142" s="10">
        <f t="shared" si="63"/>
        <v>0</v>
      </c>
      <c r="AS142" s="124">
        <f t="shared" si="63"/>
        <v>0</v>
      </c>
      <c r="AT142" s="10">
        <f t="shared" si="63"/>
        <v>0</v>
      </c>
      <c r="AU142" s="10">
        <f t="shared" si="63"/>
        <v>0</v>
      </c>
      <c r="AV142" s="10">
        <f t="shared" si="63"/>
        <v>0</v>
      </c>
      <c r="AW142" s="10">
        <f t="shared" si="63"/>
        <v>0</v>
      </c>
      <c r="AX142" s="10">
        <f t="shared" si="63"/>
        <v>0</v>
      </c>
      <c r="AY142" s="10">
        <f t="shared" si="63"/>
        <v>0</v>
      </c>
      <c r="AZ142" s="10">
        <f t="shared" si="63"/>
        <v>0</v>
      </c>
      <c r="BA142" s="10">
        <f t="shared" si="63"/>
        <v>0</v>
      </c>
      <c r="BB142" s="10">
        <f t="shared" si="63"/>
        <v>0</v>
      </c>
      <c r="BC142" s="10">
        <f t="shared" si="56"/>
        <v>0</v>
      </c>
      <c r="BD142" s="10">
        <f t="shared" si="65"/>
        <v>0</v>
      </c>
      <c r="BE142" s="10">
        <f t="shared" si="65"/>
        <v>0</v>
      </c>
      <c r="BF142" s="10">
        <f t="shared" si="65"/>
        <v>0</v>
      </c>
      <c r="BG142" s="10">
        <f t="shared" si="65"/>
        <v>0</v>
      </c>
      <c r="BH142" s="10">
        <f t="shared" si="65"/>
        <v>0</v>
      </c>
      <c r="BI142" s="10">
        <f t="shared" si="65"/>
        <v>0</v>
      </c>
      <c r="BJ142" s="10">
        <f t="shared" si="65"/>
        <v>0</v>
      </c>
      <c r="BK142" s="10">
        <f t="shared" si="65"/>
        <v>0</v>
      </c>
    </row>
    <row r="143" spans="1:63" x14ac:dyDescent="0.25">
      <c r="B143" s="32"/>
      <c r="C143" s="146"/>
      <c r="D143" s="32"/>
      <c r="E143" s="32"/>
      <c r="F143" s="33">
        <f t="shared" si="66"/>
        <v>0</v>
      </c>
      <c r="G143" s="34"/>
      <c r="H143" s="10">
        <f t="shared" si="68"/>
        <v>0</v>
      </c>
      <c r="I143" s="10">
        <f t="shared" si="68"/>
        <v>0</v>
      </c>
      <c r="J143" s="10">
        <f t="shared" si="68"/>
        <v>0</v>
      </c>
      <c r="K143" s="10">
        <f t="shared" si="68"/>
        <v>0</v>
      </c>
      <c r="L143" s="10">
        <f t="shared" si="68"/>
        <v>0</v>
      </c>
      <c r="M143" s="10">
        <f t="shared" si="68"/>
        <v>0</v>
      </c>
      <c r="N143" s="10">
        <f t="shared" si="68"/>
        <v>0</v>
      </c>
      <c r="O143" s="10">
        <f t="shared" si="68"/>
        <v>0</v>
      </c>
      <c r="P143" s="10">
        <f t="shared" si="68"/>
        <v>0</v>
      </c>
      <c r="Q143" s="10">
        <f t="shared" si="68"/>
        <v>0</v>
      </c>
      <c r="R143" s="10">
        <f t="shared" si="68"/>
        <v>0</v>
      </c>
      <c r="S143" s="10">
        <f t="shared" si="68"/>
        <v>0</v>
      </c>
      <c r="T143" s="10">
        <f t="shared" si="68"/>
        <v>0</v>
      </c>
      <c r="U143" s="10">
        <f t="shared" si="68"/>
        <v>0</v>
      </c>
      <c r="V143" s="10">
        <f t="shared" si="68"/>
        <v>0</v>
      </c>
      <c r="W143" s="10">
        <f t="shared" si="68"/>
        <v>0</v>
      </c>
      <c r="X143" s="10">
        <f t="shared" si="70"/>
        <v>0</v>
      </c>
      <c r="Y143" s="10">
        <f t="shared" si="70"/>
        <v>0</v>
      </c>
      <c r="Z143" s="10">
        <f t="shared" si="70"/>
        <v>0</v>
      </c>
      <c r="AA143" s="10">
        <f t="shared" si="70"/>
        <v>0</v>
      </c>
      <c r="AB143" s="10">
        <f t="shared" si="70"/>
        <v>0</v>
      </c>
      <c r="AC143" s="10">
        <f t="shared" si="70"/>
        <v>0</v>
      </c>
      <c r="AD143" s="10">
        <f t="shared" si="70"/>
        <v>0</v>
      </c>
      <c r="AE143" s="10">
        <f t="shared" si="70"/>
        <v>0</v>
      </c>
      <c r="AF143" s="10">
        <f t="shared" si="70"/>
        <v>0</v>
      </c>
      <c r="AG143" s="10">
        <f t="shared" si="70"/>
        <v>0</v>
      </c>
      <c r="AH143" s="10">
        <f t="shared" si="70"/>
        <v>0</v>
      </c>
      <c r="AI143" s="10">
        <f t="shared" si="70"/>
        <v>0</v>
      </c>
      <c r="AJ143" s="10">
        <f t="shared" si="70"/>
        <v>0</v>
      </c>
      <c r="AK143" s="10">
        <f t="shared" si="70"/>
        <v>0</v>
      </c>
      <c r="AL143" s="10">
        <f t="shared" si="70"/>
        <v>0</v>
      </c>
      <c r="AM143" s="10">
        <f t="shared" si="63"/>
        <v>0</v>
      </c>
      <c r="AN143" s="10">
        <f t="shared" si="63"/>
        <v>0</v>
      </c>
      <c r="AO143" s="10">
        <f t="shared" si="63"/>
        <v>0</v>
      </c>
      <c r="AP143" s="10">
        <f t="shared" si="63"/>
        <v>0</v>
      </c>
      <c r="AQ143" s="10">
        <f t="shared" si="63"/>
        <v>0</v>
      </c>
      <c r="AR143" s="10">
        <f t="shared" si="63"/>
        <v>0</v>
      </c>
      <c r="AS143" s="124">
        <f t="shared" si="63"/>
        <v>0</v>
      </c>
      <c r="AT143" s="10">
        <f t="shared" si="63"/>
        <v>0</v>
      </c>
      <c r="AU143" s="10">
        <f t="shared" si="63"/>
        <v>0</v>
      </c>
      <c r="AV143" s="10">
        <f t="shared" si="63"/>
        <v>0</v>
      </c>
      <c r="AW143" s="10">
        <f t="shared" si="63"/>
        <v>0</v>
      </c>
      <c r="AX143" s="10">
        <f t="shared" si="63"/>
        <v>0</v>
      </c>
      <c r="AY143" s="10">
        <f t="shared" si="63"/>
        <v>0</v>
      </c>
      <c r="AZ143" s="10">
        <f t="shared" si="63"/>
        <v>0</v>
      </c>
      <c r="BA143" s="10">
        <f t="shared" si="63"/>
        <v>0</v>
      </c>
      <c r="BB143" s="10">
        <f t="shared" si="63"/>
        <v>0</v>
      </c>
      <c r="BC143" s="10">
        <f t="shared" si="56"/>
        <v>0</v>
      </c>
      <c r="BD143" s="10">
        <f t="shared" ref="BD143:BK152" si="71">IF(AND(BD$4&gt;=$D143,BD$4&lt;=$E143,$F143&gt;0),1,0)</f>
        <v>0</v>
      </c>
      <c r="BE143" s="10">
        <f t="shared" si="71"/>
        <v>0</v>
      </c>
      <c r="BF143" s="10">
        <f t="shared" si="71"/>
        <v>0</v>
      </c>
      <c r="BG143" s="10">
        <f t="shared" si="71"/>
        <v>0</v>
      </c>
      <c r="BH143" s="10">
        <f t="shared" si="71"/>
        <v>0</v>
      </c>
      <c r="BI143" s="10">
        <f t="shared" si="71"/>
        <v>0</v>
      </c>
      <c r="BJ143" s="10">
        <f t="shared" si="71"/>
        <v>0</v>
      </c>
      <c r="BK143" s="10">
        <f t="shared" si="71"/>
        <v>0</v>
      </c>
    </row>
    <row r="144" spans="1:63" x14ac:dyDescent="0.25">
      <c r="A144" s="31"/>
      <c r="B144" s="32"/>
      <c r="C144" s="146"/>
      <c r="D144" s="32"/>
      <c r="E144" s="32"/>
      <c r="F144" s="33">
        <f t="shared" si="66"/>
        <v>0</v>
      </c>
      <c r="G144" s="34"/>
      <c r="H144" s="10">
        <f t="shared" si="68"/>
        <v>0</v>
      </c>
      <c r="I144" s="10">
        <f t="shared" si="68"/>
        <v>0</v>
      </c>
      <c r="J144" s="10">
        <f t="shared" si="68"/>
        <v>0</v>
      </c>
      <c r="K144" s="10">
        <f t="shared" si="68"/>
        <v>0</v>
      </c>
      <c r="L144" s="10">
        <f t="shared" si="68"/>
        <v>0</v>
      </c>
      <c r="M144" s="10">
        <f t="shared" si="68"/>
        <v>0</v>
      </c>
      <c r="N144" s="10">
        <f t="shared" si="68"/>
        <v>0</v>
      </c>
      <c r="O144" s="10">
        <f t="shared" si="68"/>
        <v>0</v>
      </c>
      <c r="P144" s="10">
        <f t="shared" si="68"/>
        <v>0</v>
      </c>
      <c r="Q144" s="10">
        <f t="shared" si="68"/>
        <v>0</v>
      </c>
      <c r="R144" s="10">
        <f t="shared" si="68"/>
        <v>0</v>
      </c>
      <c r="S144" s="10">
        <f t="shared" si="68"/>
        <v>0</v>
      </c>
      <c r="T144" s="10">
        <f t="shared" si="68"/>
        <v>0</v>
      </c>
      <c r="U144" s="10">
        <f t="shared" si="68"/>
        <v>0</v>
      </c>
      <c r="V144" s="10">
        <f t="shared" si="68"/>
        <v>0</v>
      </c>
      <c r="W144" s="10">
        <f t="shared" si="68"/>
        <v>0</v>
      </c>
      <c r="X144" s="10">
        <f t="shared" si="70"/>
        <v>0</v>
      </c>
      <c r="Y144" s="10">
        <f t="shared" si="70"/>
        <v>0</v>
      </c>
      <c r="Z144" s="10">
        <f t="shared" si="70"/>
        <v>0</v>
      </c>
      <c r="AA144" s="10">
        <f t="shared" si="70"/>
        <v>0</v>
      </c>
      <c r="AB144" s="10">
        <f t="shared" si="70"/>
        <v>0</v>
      </c>
      <c r="AC144" s="10">
        <f t="shared" si="70"/>
        <v>0</v>
      </c>
      <c r="AD144" s="10">
        <f t="shared" si="70"/>
        <v>0</v>
      </c>
      <c r="AE144" s="10">
        <f t="shared" si="70"/>
        <v>0</v>
      </c>
      <c r="AF144" s="10">
        <f t="shared" si="70"/>
        <v>0</v>
      </c>
      <c r="AG144" s="10">
        <f t="shared" si="70"/>
        <v>0</v>
      </c>
      <c r="AH144" s="10">
        <f t="shared" si="70"/>
        <v>0</v>
      </c>
      <c r="AI144" s="10">
        <f t="shared" si="70"/>
        <v>0</v>
      </c>
      <c r="AJ144" s="10">
        <f t="shared" si="70"/>
        <v>0</v>
      </c>
      <c r="AK144" s="10">
        <f t="shared" si="70"/>
        <v>0</v>
      </c>
      <c r="AL144" s="10">
        <f t="shared" si="70"/>
        <v>0</v>
      </c>
      <c r="AM144" s="10">
        <f t="shared" si="63"/>
        <v>0</v>
      </c>
      <c r="AN144" s="10">
        <f t="shared" si="63"/>
        <v>0</v>
      </c>
      <c r="AO144" s="10">
        <f t="shared" si="63"/>
        <v>0</v>
      </c>
      <c r="AP144" s="10">
        <f t="shared" si="63"/>
        <v>0</v>
      </c>
      <c r="AQ144" s="10">
        <f t="shared" si="63"/>
        <v>0</v>
      </c>
      <c r="AR144" s="10">
        <f t="shared" si="63"/>
        <v>0</v>
      </c>
      <c r="AS144" s="124">
        <f t="shared" si="63"/>
        <v>0</v>
      </c>
      <c r="AT144" s="10">
        <f t="shared" si="63"/>
        <v>0</v>
      </c>
      <c r="AU144" s="10">
        <f t="shared" si="63"/>
        <v>0</v>
      </c>
      <c r="AV144" s="10">
        <f t="shared" si="63"/>
        <v>0</v>
      </c>
      <c r="AW144" s="10">
        <f t="shared" si="63"/>
        <v>0</v>
      </c>
      <c r="AX144" s="10">
        <f t="shared" si="63"/>
        <v>0</v>
      </c>
      <c r="AY144" s="10">
        <f t="shared" si="63"/>
        <v>0</v>
      </c>
      <c r="AZ144" s="10">
        <f t="shared" si="63"/>
        <v>0</v>
      </c>
      <c r="BA144" s="10">
        <f t="shared" si="63"/>
        <v>0</v>
      </c>
      <c r="BB144" s="10">
        <f t="shared" si="63"/>
        <v>0</v>
      </c>
      <c r="BC144" s="10">
        <f t="shared" si="56"/>
        <v>0</v>
      </c>
      <c r="BD144" s="10">
        <f t="shared" si="71"/>
        <v>0</v>
      </c>
      <c r="BE144" s="10">
        <f t="shared" si="71"/>
        <v>0</v>
      </c>
      <c r="BF144" s="10">
        <f t="shared" si="71"/>
        <v>0</v>
      </c>
      <c r="BG144" s="10">
        <f t="shared" si="71"/>
        <v>0</v>
      </c>
      <c r="BH144" s="10">
        <f t="shared" si="71"/>
        <v>0</v>
      </c>
      <c r="BI144" s="10">
        <f t="shared" si="71"/>
        <v>0</v>
      </c>
      <c r="BJ144" s="10">
        <f t="shared" si="71"/>
        <v>0</v>
      </c>
      <c r="BK144" s="10">
        <f t="shared" si="71"/>
        <v>0</v>
      </c>
    </row>
    <row r="145" spans="1:63" x14ac:dyDescent="0.25">
      <c r="B145" s="32"/>
      <c r="C145" s="146"/>
      <c r="D145" s="32"/>
      <c r="E145" s="32"/>
      <c r="F145" s="33">
        <f t="shared" si="66"/>
        <v>0</v>
      </c>
      <c r="G145" s="34"/>
      <c r="H145" s="10">
        <f t="shared" si="68"/>
        <v>0</v>
      </c>
      <c r="I145" s="10">
        <f t="shared" si="68"/>
        <v>0</v>
      </c>
      <c r="J145" s="10">
        <f t="shared" si="68"/>
        <v>0</v>
      </c>
      <c r="K145" s="10">
        <f t="shared" si="68"/>
        <v>0</v>
      </c>
      <c r="L145" s="10">
        <f t="shared" si="68"/>
        <v>0</v>
      </c>
      <c r="M145" s="10">
        <f t="shared" si="68"/>
        <v>0</v>
      </c>
      <c r="N145" s="10">
        <f t="shared" si="68"/>
        <v>0</v>
      </c>
      <c r="O145" s="10">
        <f t="shared" si="68"/>
        <v>0</v>
      </c>
      <c r="P145" s="10">
        <f t="shared" si="68"/>
        <v>0</v>
      </c>
      <c r="Q145" s="10">
        <f t="shared" si="68"/>
        <v>0</v>
      </c>
      <c r="R145" s="10">
        <f t="shared" si="68"/>
        <v>0</v>
      </c>
      <c r="S145" s="10">
        <f t="shared" si="68"/>
        <v>0</v>
      </c>
      <c r="T145" s="10">
        <f t="shared" si="68"/>
        <v>0</v>
      </c>
      <c r="U145" s="10">
        <f t="shared" si="68"/>
        <v>0</v>
      </c>
      <c r="V145" s="10">
        <f t="shared" si="68"/>
        <v>0</v>
      </c>
      <c r="W145" s="10">
        <f t="shared" si="68"/>
        <v>0</v>
      </c>
      <c r="X145" s="10">
        <f t="shared" si="70"/>
        <v>0</v>
      </c>
      <c r="Y145" s="10">
        <f t="shared" si="70"/>
        <v>0</v>
      </c>
      <c r="Z145" s="10">
        <f t="shared" si="70"/>
        <v>0</v>
      </c>
      <c r="AA145" s="10">
        <f t="shared" si="70"/>
        <v>0</v>
      </c>
      <c r="AB145" s="10">
        <f t="shared" si="70"/>
        <v>0</v>
      </c>
      <c r="AC145" s="10">
        <f t="shared" si="70"/>
        <v>0</v>
      </c>
      <c r="AD145" s="10">
        <f t="shared" si="70"/>
        <v>0</v>
      </c>
      <c r="AE145" s="10">
        <f t="shared" si="70"/>
        <v>0</v>
      </c>
      <c r="AF145" s="10">
        <f t="shared" si="70"/>
        <v>0</v>
      </c>
      <c r="AG145" s="10">
        <f t="shared" si="70"/>
        <v>0</v>
      </c>
      <c r="AH145" s="10">
        <f t="shared" si="70"/>
        <v>0</v>
      </c>
      <c r="AI145" s="10">
        <f t="shared" si="70"/>
        <v>0</v>
      </c>
      <c r="AJ145" s="10">
        <f t="shared" si="70"/>
        <v>0</v>
      </c>
      <c r="AK145" s="10">
        <f t="shared" si="70"/>
        <v>0</v>
      </c>
      <c r="AL145" s="10">
        <f t="shared" si="70"/>
        <v>0</v>
      </c>
      <c r="AM145" s="10">
        <f t="shared" si="63"/>
        <v>0</v>
      </c>
      <c r="AN145" s="10">
        <f t="shared" si="63"/>
        <v>0</v>
      </c>
      <c r="AO145" s="10">
        <f t="shared" si="63"/>
        <v>0</v>
      </c>
      <c r="AP145" s="10">
        <f t="shared" si="63"/>
        <v>0</v>
      </c>
      <c r="AQ145" s="10">
        <f t="shared" si="63"/>
        <v>0</v>
      </c>
      <c r="AR145" s="10">
        <f t="shared" si="63"/>
        <v>0</v>
      </c>
      <c r="AS145" s="124">
        <f t="shared" si="63"/>
        <v>0</v>
      </c>
      <c r="AT145" s="10">
        <f t="shared" si="63"/>
        <v>0</v>
      </c>
      <c r="AU145" s="10">
        <f t="shared" si="63"/>
        <v>0</v>
      </c>
      <c r="AV145" s="10">
        <f t="shared" si="63"/>
        <v>0</v>
      </c>
      <c r="AW145" s="10">
        <f t="shared" si="63"/>
        <v>0</v>
      </c>
      <c r="AX145" s="10">
        <f t="shared" si="63"/>
        <v>0</v>
      </c>
      <c r="AY145" s="10">
        <f t="shared" si="63"/>
        <v>0</v>
      </c>
      <c r="AZ145" s="10">
        <f t="shared" si="63"/>
        <v>0</v>
      </c>
      <c r="BA145" s="10">
        <f t="shared" si="63"/>
        <v>0</v>
      </c>
      <c r="BB145" s="10">
        <f t="shared" si="63"/>
        <v>0</v>
      </c>
      <c r="BC145" s="10">
        <f t="shared" si="56"/>
        <v>0</v>
      </c>
      <c r="BD145" s="10">
        <f t="shared" si="71"/>
        <v>0</v>
      </c>
      <c r="BE145" s="10">
        <f t="shared" si="71"/>
        <v>0</v>
      </c>
      <c r="BF145" s="10">
        <f t="shared" si="71"/>
        <v>0</v>
      </c>
      <c r="BG145" s="10">
        <f t="shared" si="71"/>
        <v>0</v>
      </c>
      <c r="BH145" s="10">
        <f t="shared" si="71"/>
        <v>0</v>
      </c>
      <c r="BI145" s="10">
        <f t="shared" si="71"/>
        <v>0</v>
      </c>
      <c r="BJ145" s="10">
        <f t="shared" si="71"/>
        <v>0</v>
      </c>
      <c r="BK145" s="10">
        <f t="shared" si="71"/>
        <v>0</v>
      </c>
    </row>
    <row r="146" spans="1:63" x14ac:dyDescent="0.25">
      <c r="A146" s="31"/>
      <c r="B146" s="32"/>
      <c r="C146" s="146"/>
      <c r="D146" s="32"/>
      <c r="E146" s="32"/>
      <c r="F146" s="33">
        <f t="shared" si="66"/>
        <v>0</v>
      </c>
      <c r="G146" s="34"/>
      <c r="H146" s="10">
        <f t="shared" si="68"/>
        <v>0</v>
      </c>
      <c r="I146" s="10">
        <f t="shared" si="68"/>
        <v>0</v>
      </c>
      <c r="J146" s="10">
        <f t="shared" si="68"/>
        <v>0</v>
      </c>
      <c r="K146" s="10">
        <f t="shared" si="68"/>
        <v>0</v>
      </c>
      <c r="L146" s="10">
        <f t="shared" si="68"/>
        <v>0</v>
      </c>
      <c r="M146" s="10">
        <f t="shared" si="68"/>
        <v>0</v>
      </c>
      <c r="N146" s="10">
        <f t="shared" si="68"/>
        <v>0</v>
      </c>
      <c r="O146" s="10">
        <f t="shared" si="68"/>
        <v>0</v>
      </c>
      <c r="P146" s="10">
        <f t="shared" si="68"/>
        <v>0</v>
      </c>
      <c r="Q146" s="10">
        <f t="shared" si="68"/>
        <v>0</v>
      </c>
      <c r="R146" s="10">
        <f t="shared" si="68"/>
        <v>0</v>
      </c>
      <c r="S146" s="10">
        <f t="shared" si="68"/>
        <v>0</v>
      </c>
      <c r="T146" s="10">
        <f t="shared" si="68"/>
        <v>0</v>
      </c>
      <c r="U146" s="10">
        <f t="shared" si="68"/>
        <v>0</v>
      </c>
      <c r="V146" s="10">
        <f t="shared" si="68"/>
        <v>0</v>
      </c>
      <c r="W146" s="10">
        <f t="shared" si="68"/>
        <v>0</v>
      </c>
      <c r="X146" s="10">
        <f t="shared" si="70"/>
        <v>0</v>
      </c>
      <c r="Y146" s="10">
        <f t="shared" si="70"/>
        <v>0</v>
      </c>
      <c r="Z146" s="10">
        <f t="shared" si="70"/>
        <v>0</v>
      </c>
      <c r="AA146" s="10">
        <f t="shared" si="70"/>
        <v>0</v>
      </c>
      <c r="AB146" s="10">
        <f t="shared" si="70"/>
        <v>0</v>
      </c>
      <c r="AC146" s="10">
        <f t="shared" si="70"/>
        <v>0</v>
      </c>
      <c r="AD146" s="10">
        <f t="shared" si="70"/>
        <v>0</v>
      </c>
      <c r="AE146" s="10">
        <f t="shared" si="70"/>
        <v>0</v>
      </c>
      <c r="AF146" s="10">
        <f t="shared" si="70"/>
        <v>0</v>
      </c>
      <c r="AG146" s="10">
        <f t="shared" si="70"/>
        <v>0</v>
      </c>
      <c r="AH146" s="10">
        <f t="shared" si="70"/>
        <v>0</v>
      </c>
      <c r="AI146" s="10">
        <f t="shared" si="70"/>
        <v>0</v>
      </c>
      <c r="AJ146" s="10">
        <f t="shared" si="70"/>
        <v>0</v>
      </c>
      <c r="AK146" s="10">
        <f t="shared" si="70"/>
        <v>0</v>
      </c>
      <c r="AL146" s="10">
        <f t="shared" si="70"/>
        <v>0</v>
      </c>
      <c r="AM146" s="10">
        <f t="shared" si="63"/>
        <v>0</v>
      </c>
      <c r="AN146" s="10">
        <f t="shared" si="63"/>
        <v>0</v>
      </c>
      <c r="AO146" s="10">
        <f t="shared" si="63"/>
        <v>0</v>
      </c>
      <c r="AP146" s="10">
        <f t="shared" si="63"/>
        <v>0</v>
      </c>
      <c r="AQ146" s="10">
        <f t="shared" si="63"/>
        <v>0</v>
      </c>
      <c r="AR146" s="10">
        <f t="shared" si="63"/>
        <v>0</v>
      </c>
      <c r="AS146" s="124">
        <f t="shared" si="63"/>
        <v>0</v>
      </c>
      <c r="AT146" s="10">
        <f t="shared" si="63"/>
        <v>0</v>
      </c>
      <c r="AU146" s="10">
        <f t="shared" si="63"/>
        <v>0</v>
      </c>
      <c r="AV146" s="10">
        <f t="shared" si="63"/>
        <v>0</v>
      </c>
      <c r="AW146" s="10">
        <f t="shared" si="63"/>
        <v>0</v>
      </c>
      <c r="AX146" s="10">
        <f t="shared" si="63"/>
        <v>0</v>
      </c>
      <c r="AY146" s="10">
        <f t="shared" si="63"/>
        <v>0</v>
      </c>
      <c r="AZ146" s="10">
        <f t="shared" si="63"/>
        <v>0</v>
      </c>
      <c r="BA146" s="10">
        <f t="shared" si="63"/>
        <v>0</v>
      </c>
      <c r="BB146" s="10">
        <f t="shared" si="63"/>
        <v>0</v>
      </c>
      <c r="BC146" s="10">
        <f t="shared" si="56"/>
        <v>0</v>
      </c>
      <c r="BD146" s="10">
        <f t="shared" si="71"/>
        <v>0</v>
      </c>
      <c r="BE146" s="10">
        <f t="shared" si="71"/>
        <v>0</v>
      </c>
      <c r="BF146" s="10">
        <f t="shared" si="71"/>
        <v>0</v>
      </c>
      <c r="BG146" s="10">
        <f t="shared" si="71"/>
        <v>0</v>
      </c>
      <c r="BH146" s="10">
        <f t="shared" si="71"/>
        <v>0</v>
      </c>
      <c r="BI146" s="10">
        <f t="shared" si="71"/>
        <v>0</v>
      </c>
      <c r="BJ146" s="10">
        <f t="shared" si="71"/>
        <v>0</v>
      </c>
      <c r="BK146" s="10">
        <f t="shared" si="71"/>
        <v>0</v>
      </c>
    </row>
    <row r="147" spans="1:63" x14ac:dyDescent="0.25">
      <c r="B147" s="32"/>
      <c r="C147" s="146"/>
      <c r="D147" s="32"/>
      <c r="E147" s="32"/>
      <c r="F147" s="33">
        <f t="shared" si="66"/>
        <v>0</v>
      </c>
      <c r="G147" s="34"/>
      <c r="H147" s="10">
        <f t="shared" si="68"/>
        <v>0</v>
      </c>
      <c r="I147" s="10">
        <f t="shared" si="68"/>
        <v>0</v>
      </c>
      <c r="J147" s="10">
        <f t="shared" si="68"/>
        <v>0</v>
      </c>
      <c r="K147" s="10">
        <f t="shared" si="68"/>
        <v>0</v>
      </c>
      <c r="L147" s="10">
        <f t="shared" si="68"/>
        <v>0</v>
      </c>
      <c r="M147" s="10">
        <f t="shared" si="68"/>
        <v>0</v>
      </c>
      <c r="N147" s="10">
        <f t="shared" si="68"/>
        <v>0</v>
      </c>
      <c r="O147" s="10">
        <f t="shared" si="68"/>
        <v>0</v>
      </c>
      <c r="P147" s="10">
        <f t="shared" si="68"/>
        <v>0</v>
      </c>
      <c r="Q147" s="10">
        <f t="shared" si="68"/>
        <v>0</v>
      </c>
      <c r="R147" s="10">
        <f t="shared" si="68"/>
        <v>0</v>
      </c>
      <c r="S147" s="10">
        <f t="shared" si="68"/>
        <v>0</v>
      </c>
      <c r="T147" s="10">
        <f t="shared" si="68"/>
        <v>0</v>
      </c>
      <c r="U147" s="10">
        <f t="shared" si="68"/>
        <v>0</v>
      </c>
      <c r="V147" s="10">
        <f t="shared" si="68"/>
        <v>0</v>
      </c>
      <c r="W147" s="10">
        <f t="shared" si="68"/>
        <v>0</v>
      </c>
      <c r="X147" s="10">
        <f t="shared" si="70"/>
        <v>0</v>
      </c>
      <c r="Y147" s="10">
        <f t="shared" si="70"/>
        <v>0</v>
      </c>
      <c r="Z147" s="10">
        <f t="shared" si="70"/>
        <v>0</v>
      </c>
      <c r="AA147" s="10">
        <f t="shared" si="70"/>
        <v>0</v>
      </c>
      <c r="AB147" s="10">
        <f t="shared" si="70"/>
        <v>0</v>
      </c>
      <c r="AC147" s="10">
        <f t="shared" si="70"/>
        <v>0</v>
      </c>
      <c r="AD147" s="10">
        <f t="shared" si="70"/>
        <v>0</v>
      </c>
      <c r="AE147" s="10">
        <f t="shared" si="70"/>
        <v>0</v>
      </c>
      <c r="AF147" s="10">
        <f t="shared" si="70"/>
        <v>0</v>
      </c>
      <c r="AG147" s="10">
        <f t="shared" si="70"/>
        <v>0</v>
      </c>
      <c r="AH147" s="10">
        <f t="shared" si="70"/>
        <v>0</v>
      </c>
      <c r="AI147" s="10">
        <f t="shared" si="70"/>
        <v>0</v>
      </c>
      <c r="AJ147" s="10">
        <f t="shared" si="70"/>
        <v>0</v>
      </c>
      <c r="AK147" s="10">
        <f t="shared" si="70"/>
        <v>0</v>
      </c>
      <c r="AL147" s="10">
        <f t="shared" si="70"/>
        <v>0</v>
      </c>
      <c r="AM147" s="10">
        <f t="shared" si="63"/>
        <v>0</v>
      </c>
      <c r="AN147" s="10">
        <f t="shared" si="63"/>
        <v>0</v>
      </c>
      <c r="AO147" s="10">
        <f t="shared" si="63"/>
        <v>0</v>
      </c>
      <c r="AP147" s="10">
        <f t="shared" si="63"/>
        <v>0</v>
      </c>
      <c r="AQ147" s="10">
        <f t="shared" si="63"/>
        <v>0</v>
      </c>
      <c r="AR147" s="10">
        <f t="shared" si="63"/>
        <v>0</v>
      </c>
      <c r="AS147" s="124">
        <f t="shared" si="63"/>
        <v>0</v>
      </c>
      <c r="AT147" s="10">
        <f t="shared" si="63"/>
        <v>0</v>
      </c>
      <c r="AU147" s="10">
        <f t="shared" si="63"/>
        <v>0</v>
      </c>
      <c r="AV147" s="10">
        <f t="shared" si="63"/>
        <v>0</v>
      </c>
      <c r="AW147" s="10">
        <f t="shared" si="63"/>
        <v>0</v>
      </c>
      <c r="AX147" s="10">
        <f t="shared" si="63"/>
        <v>0</v>
      </c>
      <c r="AY147" s="10">
        <f t="shared" si="63"/>
        <v>0</v>
      </c>
      <c r="AZ147" s="10">
        <f t="shared" si="63"/>
        <v>0</v>
      </c>
      <c r="BA147" s="10">
        <f t="shared" si="63"/>
        <v>0</v>
      </c>
      <c r="BB147" s="10">
        <f t="shared" si="63"/>
        <v>0</v>
      </c>
      <c r="BC147" s="10">
        <f t="shared" si="56"/>
        <v>0</v>
      </c>
      <c r="BD147" s="10">
        <f t="shared" si="71"/>
        <v>0</v>
      </c>
      <c r="BE147" s="10">
        <f t="shared" si="71"/>
        <v>0</v>
      </c>
      <c r="BF147" s="10">
        <f t="shared" si="71"/>
        <v>0</v>
      </c>
      <c r="BG147" s="10">
        <f t="shared" si="71"/>
        <v>0</v>
      </c>
      <c r="BH147" s="10">
        <f t="shared" si="71"/>
        <v>0</v>
      </c>
      <c r="BI147" s="10">
        <f t="shared" si="71"/>
        <v>0</v>
      </c>
      <c r="BJ147" s="10">
        <f t="shared" si="71"/>
        <v>0</v>
      </c>
      <c r="BK147" s="10">
        <f t="shared" si="71"/>
        <v>0</v>
      </c>
    </row>
    <row r="148" spans="1:63" x14ac:dyDescent="0.25">
      <c r="A148" s="31"/>
      <c r="B148" s="32"/>
      <c r="C148" s="146"/>
      <c r="D148" s="32"/>
      <c r="E148" s="32"/>
      <c r="F148" s="33">
        <f t="shared" si="66"/>
        <v>0</v>
      </c>
      <c r="G148" s="34"/>
      <c r="H148" s="10">
        <f t="shared" si="68"/>
        <v>0</v>
      </c>
      <c r="I148" s="10">
        <f t="shared" si="68"/>
        <v>0</v>
      </c>
      <c r="J148" s="10">
        <f t="shared" si="68"/>
        <v>0</v>
      </c>
      <c r="K148" s="10">
        <f t="shared" si="68"/>
        <v>0</v>
      </c>
      <c r="L148" s="10">
        <f t="shared" si="68"/>
        <v>0</v>
      </c>
      <c r="M148" s="10">
        <f t="shared" si="68"/>
        <v>0</v>
      </c>
      <c r="N148" s="10">
        <f t="shared" si="68"/>
        <v>0</v>
      </c>
      <c r="O148" s="10">
        <f t="shared" si="68"/>
        <v>0</v>
      </c>
      <c r="P148" s="10">
        <f t="shared" si="68"/>
        <v>0</v>
      </c>
      <c r="Q148" s="10">
        <f t="shared" si="68"/>
        <v>0</v>
      </c>
      <c r="R148" s="10">
        <f t="shared" si="68"/>
        <v>0</v>
      </c>
      <c r="S148" s="10">
        <f t="shared" si="68"/>
        <v>0</v>
      </c>
      <c r="T148" s="10">
        <f t="shared" si="68"/>
        <v>0</v>
      </c>
      <c r="U148" s="10">
        <f t="shared" si="68"/>
        <v>0</v>
      </c>
      <c r="V148" s="10">
        <f t="shared" si="68"/>
        <v>0</v>
      </c>
      <c r="W148" s="10">
        <f t="shared" si="68"/>
        <v>0</v>
      </c>
      <c r="X148" s="10">
        <f t="shared" si="70"/>
        <v>0</v>
      </c>
      <c r="Y148" s="10">
        <f t="shared" si="70"/>
        <v>0</v>
      </c>
      <c r="Z148" s="10">
        <f t="shared" si="70"/>
        <v>0</v>
      </c>
      <c r="AA148" s="10">
        <f t="shared" si="70"/>
        <v>0</v>
      </c>
      <c r="AB148" s="10">
        <f t="shared" si="70"/>
        <v>0</v>
      </c>
      <c r="AC148" s="10">
        <f t="shared" si="70"/>
        <v>0</v>
      </c>
      <c r="AD148" s="10">
        <f t="shared" si="70"/>
        <v>0</v>
      </c>
      <c r="AE148" s="10">
        <f t="shared" si="70"/>
        <v>0</v>
      </c>
      <c r="AF148" s="10">
        <f t="shared" si="70"/>
        <v>0</v>
      </c>
      <c r="AG148" s="10">
        <f t="shared" si="70"/>
        <v>0</v>
      </c>
      <c r="AH148" s="10">
        <f t="shared" si="70"/>
        <v>0</v>
      </c>
      <c r="AI148" s="10">
        <f t="shared" si="70"/>
        <v>0</v>
      </c>
      <c r="AJ148" s="10">
        <f t="shared" si="70"/>
        <v>0</v>
      </c>
      <c r="AK148" s="10">
        <f t="shared" si="70"/>
        <v>0</v>
      </c>
      <c r="AL148" s="10">
        <f t="shared" si="70"/>
        <v>0</v>
      </c>
      <c r="AM148" s="10">
        <f t="shared" si="70"/>
        <v>0</v>
      </c>
      <c r="AN148" s="10">
        <f t="shared" ref="AM148:BB167" si="72">IF(AND(AN$4&gt;=$D148,AN$4&lt;=$E148,$F148&gt;0),1,0)</f>
        <v>0</v>
      </c>
      <c r="AO148" s="10">
        <f t="shared" si="72"/>
        <v>0</v>
      </c>
      <c r="AP148" s="10">
        <f t="shared" si="72"/>
        <v>0</v>
      </c>
      <c r="AQ148" s="10">
        <f t="shared" si="72"/>
        <v>0</v>
      </c>
      <c r="AR148" s="10">
        <f t="shared" si="72"/>
        <v>0</v>
      </c>
      <c r="AS148" s="124">
        <f t="shared" si="72"/>
        <v>0</v>
      </c>
      <c r="AT148" s="10">
        <f t="shared" si="72"/>
        <v>0</v>
      </c>
      <c r="AU148" s="10">
        <f t="shared" si="72"/>
        <v>0</v>
      </c>
      <c r="AV148" s="10">
        <f t="shared" si="72"/>
        <v>0</v>
      </c>
      <c r="AW148" s="10">
        <f t="shared" si="72"/>
        <v>0</v>
      </c>
      <c r="AX148" s="10">
        <f t="shared" si="72"/>
        <v>0</v>
      </c>
      <c r="AY148" s="10">
        <f t="shared" si="72"/>
        <v>0</v>
      </c>
      <c r="AZ148" s="10">
        <f t="shared" si="72"/>
        <v>0</v>
      </c>
      <c r="BA148" s="10">
        <f t="shared" si="72"/>
        <v>0</v>
      </c>
      <c r="BB148" s="10">
        <f t="shared" si="72"/>
        <v>0</v>
      </c>
      <c r="BC148" s="10">
        <f t="shared" si="56"/>
        <v>0</v>
      </c>
      <c r="BD148" s="10">
        <f t="shared" si="71"/>
        <v>0</v>
      </c>
      <c r="BE148" s="10">
        <f t="shared" si="71"/>
        <v>0</v>
      </c>
      <c r="BF148" s="10">
        <f t="shared" si="71"/>
        <v>0</v>
      </c>
      <c r="BG148" s="10">
        <f t="shared" si="71"/>
        <v>0</v>
      </c>
      <c r="BH148" s="10">
        <f t="shared" si="71"/>
        <v>0</v>
      </c>
      <c r="BI148" s="10">
        <f t="shared" si="71"/>
        <v>0</v>
      </c>
      <c r="BJ148" s="10">
        <f t="shared" si="71"/>
        <v>0</v>
      </c>
      <c r="BK148" s="10">
        <f t="shared" si="71"/>
        <v>0</v>
      </c>
    </row>
    <row r="149" spans="1:63" x14ac:dyDescent="0.25">
      <c r="B149" s="32"/>
      <c r="C149" s="146"/>
      <c r="D149" s="32"/>
      <c r="E149" s="32"/>
      <c r="F149" s="33">
        <f t="shared" si="66"/>
        <v>0</v>
      </c>
      <c r="G149" s="34"/>
      <c r="H149" s="10">
        <f t="shared" si="68"/>
        <v>0</v>
      </c>
      <c r="I149" s="10">
        <f t="shared" si="68"/>
        <v>0</v>
      </c>
      <c r="J149" s="10">
        <f t="shared" si="68"/>
        <v>0</v>
      </c>
      <c r="K149" s="10">
        <f t="shared" si="68"/>
        <v>0</v>
      </c>
      <c r="L149" s="10">
        <f t="shared" si="68"/>
        <v>0</v>
      </c>
      <c r="M149" s="10">
        <f t="shared" si="68"/>
        <v>0</v>
      </c>
      <c r="N149" s="10">
        <f t="shared" si="68"/>
        <v>0</v>
      </c>
      <c r="O149" s="10">
        <f t="shared" si="68"/>
        <v>0</v>
      </c>
      <c r="P149" s="10">
        <f t="shared" si="68"/>
        <v>0</v>
      </c>
      <c r="Q149" s="10">
        <f t="shared" si="68"/>
        <v>0</v>
      </c>
      <c r="R149" s="10">
        <f t="shared" si="68"/>
        <v>0</v>
      </c>
      <c r="S149" s="10">
        <f t="shared" si="68"/>
        <v>0</v>
      </c>
      <c r="T149" s="10">
        <f t="shared" si="68"/>
        <v>0</v>
      </c>
      <c r="U149" s="10">
        <f t="shared" si="68"/>
        <v>0</v>
      </c>
      <c r="V149" s="10">
        <f t="shared" si="68"/>
        <v>0</v>
      </c>
      <c r="W149" s="10">
        <f t="shared" si="68"/>
        <v>0</v>
      </c>
      <c r="X149" s="10">
        <f t="shared" si="70"/>
        <v>0</v>
      </c>
      <c r="Y149" s="10">
        <f t="shared" si="70"/>
        <v>0</v>
      </c>
      <c r="Z149" s="10">
        <f t="shared" si="70"/>
        <v>0</v>
      </c>
      <c r="AA149" s="10">
        <f t="shared" si="70"/>
        <v>0</v>
      </c>
      <c r="AB149" s="10">
        <f t="shared" si="70"/>
        <v>0</v>
      </c>
      <c r="AC149" s="10">
        <f t="shared" si="70"/>
        <v>0</v>
      </c>
      <c r="AD149" s="10">
        <f t="shared" si="70"/>
        <v>0</v>
      </c>
      <c r="AE149" s="10">
        <f t="shared" si="70"/>
        <v>0</v>
      </c>
      <c r="AF149" s="10">
        <f t="shared" si="70"/>
        <v>0</v>
      </c>
      <c r="AG149" s="10">
        <f t="shared" si="70"/>
        <v>0</v>
      </c>
      <c r="AH149" s="10">
        <f t="shared" si="70"/>
        <v>0</v>
      </c>
      <c r="AI149" s="10">
        <f t="shared" si="70"/>
        <v>0</v>
      </c>
      <c r="AJ149" s="10">
        <f t="shared" si="70"/>
        <v>0</v>
      </c>
      <c r="AK149" s="10">
        <f t="shared" si="70"/>
        <v>0</v>
      </c>
      <c r="AL149" s="10">
        <f t="shared" si="70"/>
        <v>0</v>
      </c>
      <c r="AM149" s="10">
        <f t="shared" si="72"/>
        <v>0</v>
      </c>
      <c r="AN149" s="10">
        <f t="shared" si="72"/>
        <v>0</v>
      </c>
      <c r="AO149" s="10">
        <f t="shared" si="72"/>
        <v>0</v>
      </c>
      <c r="AP149" s="10">
        <f t="shared" si="72"/>
        <v>0</v>
      </c>
      <c r="AQ149" s="10">
        <f t="shared" si="72"/>
        <v>0</v>
      </c>
      <c r="AR149" s="10">
        <f t="shared" si="72"/>
        <v>0</v>
      </c>
      <c r="AS149" s="124">
        <f t="shared" ref="AS149:BB158" si="73">IF(AND(AS$4&gt;=$D149,AS$4&lt;=$E149,$F149&gt;0),1,0)</f>
        <v>0</v>
      </c>
      <c r="AT149" s="10">
        <f t="shared" si="73"/>
        <v>0</v>
      </c>
      <c r="AU149" s="10">
        <f t="shared" si="73"/>
        <v>0</v>
      </c>
      <c r="AV149" s="10">
        <f t="shared" si="73"/>
        <v>0</v>
      </c>
      <c r="AW149" s="10">
        <f t="shared" si="73"/>
        <v>0</v>
      </c>
      <c r="AX149" s="10">
        <f t="shared" si="73"/>
        <v>0</v>
      </c>
      <c r="AY149" s="10">
        <f t="shared" si="73"/>
        <v>0</v>
      </c>
      <c r="AZ149" s="10">
        <f t="shared" si="73"/>
        <v>0</v>
      </c>
      <c r="BA149" s="10">
        <f t="shared" si="73"/>
        <v>0</v>
      </c>
      <c r="BB149" s="10">
        <f t="shared" si="73"/>
        <v>0</v>
      </c>
      <c r="BC149" s="10">
        <f t="shared" si="56"/>
        <v>0</v>
      </c>
      <c r="BD149" s="10">
        <f t="shared" si="71"/>
        <v>0</v>
      </c>
      <c r="BE149" s="10">
        <f t="shared" si="71"/>
        <v>0</v>
      </c>
      <c r="BF149" s="10">
        <f t="shared" si="71"/>
        <v>0</v>
      </c>
      <c r="BG149" s="10">
        <f t="shared" si="71"/>
        <v>0</v>
      </c>
      <c r="BH149" s="10">
        <f t="shared" si="71"/>
        <v>0</v>
      </c>
      <c r="BI149" s="10">
        <f t="shared" si="71"/>
        <v>0</v>
      </c>
      <c r="BJ149" s="10">
        <f t="shared" si="71"/>
        <v>0</v>
      </c>
      <c r="BK149" s="10">
        <f t="shared" si="71"/>
        <v>0</v>
      </c>
    </row>
    <row r="150" spans="1:63" x14ac:dyDescent="0.25">
      <c r="A150" s="31"/>
      <c r="B150" s="32"/>
      <c r="C150" s="146"/>
      <c r="D150" s="32"/>
      <c r="E150" s="32"/>
      <c r="F150" s="33">
        <f t="shared" si="66"/>
        <v>0</v>
      </c>
      <c r="G150" s="34"/>
      <c r="H150" s="10">
        <f t="shared" si="68"/>
        <v>0</v>
      </c>
      <c r="I150" s="10">
        <f t="shared" si="68"/>
        <v>0</v>
      </c>
      <c r="J150" s="10">
        <f t="shared" si="68"/>
        <v>0</v>
      </c>
      <c r="K150" s="10">
        <f t="shared" si="68"/>
        <v>0</v>
      </c>
      <c r="L150" s="10">
        <f t="shared" si="68"/>
        <v>0</v>
      </c>
      <c r="M150" s="10">
        <f t="shared" si="68"/>
        <v>0</v>
      </c>
      <c r="N150" s="10">
        <f t="shared" si="68"/>
        <v>0</v>
      </c>
      <c r="O150" s="10">
        <f t="shared" si="68"/>
        <v>0</v>
      </c>
      <c r="P150" s="10">
        <f t="shared" si="68"/>
        <v>0</v>
      </c>
      <c r="Q150" s="10">
        <f t="shared" si="68"/>
        <v>0</v>
      </c>
      <c r="R150" s="10">
        <f t="shared" si="68"/>
        <v>0</v>
      </c>
      <c r="S150" s="10">
        <f t="shared" si="68"/>
        <v>0</v>
      </c>
      <c r="T150" s="10">
        <f t="shared" si="68"/>
        <v>0</v>
      </c>
      <c r="U150" s="10">
        <f t="shared" si="68"/>
        <v>0</v>
      </c>
      <c r="V150" s="10">
        <f t="shared" si="68"/>
        <v>0</v>
      </c>
      <c r="W150" s="10">
        <f t="shared" si="68"/>
        <v>0</v>
      </c>
      <c r="X150" s="10">
        <f t="shared" si="70"/>
        <v>0</v>
      </c>
      <c r="Y150" s="10">
        <f t="shared" si="70"/>
        <v>0</v>
      </c>
      <c r="Z150" s="10">
        <f t="shared" si="70"/>
        <v>0</v>
      </c>
      <c r="AA150" s="10">
        <f t="shared" si="70"/>
        <v>0</v>
      </c>
      <c r="AB150" s="10">
        <f t="shared" si="70"/>
        <v>0</v>
      </c>
      <c r="AC150" s="10">
        <f t="shared" si="70"/>
        <v>0</v>
      </c>
      <c r="AD150" s="10">
        <f t="shared" si="70"/>
        <v>0</v>
      </c>
      <c r="AE150" s="10">
        <f t="shared" si="70"/>
        <v>0</v>
      </c>
      <c r="AF150" s="10">
        <f t="shared" si="70"/>
        <v>0</v>
      </c>
      <c r="AG150" s="10">
        <f t="shared" si="70"/>
        <v>0</v>
      </c>
      <c r="AH150" s="10">
        <f t="shared" si="70"/>
        <v>0</v>
      </c>
      <c r="AI150" s="10">
        <f t="shared" si="70"/>
        <v>0</v>
      </c>
      <c r="AJ150" s="10">
        <f t="shared" si="70"/>
        <v>0</v>
      </c>
      <c r="AK150" s="10">
        <f t="shared" si="70"/>
        <v>0</v>
      </c>
      <c r="AL150" s="10">
        <f t="shared" si="70"/>
        <v>0</v>
      </c>
      <c r="AM150" s="10">
        <f t="shared" si="72"/>
        <v>0</v>
      </c>
      <c r="AN150" s="10">
        <f t="shared" si="72"/>
        <v>0</v>
      </c>
      <c r="AO150" s="10">
        <f t="shared" si="72"/>
        <v>0</v>
      </c>
      <c r="AP150" s="10">
        <f t="shared" si="72"/>
        <v>0</v>
      </c>
      <c r="AQ150" s="10">
        <f t="shared" si="72"/>
        <v>0</v>
      </c>
      <c r="AR150" s="10">
        <f t="shared" si="72"/>
        <v>0</v>
      </c>
      <c r="AS150" s="124">
        <f t="shared" si="73"/>
        <v>0</v>
      </c>
      <c r="AT150" s="10">
        <f t="shared" si="73"/>
        <v>0</v>
      </c>
      <c r="AU150" s="10">
        <f t="shared" si="73"/>
        <v>0</v>
      </c>
      <c r="AV150" s="10">
        <f t="shared" si="73"/>
        <v>0</v>
      </c>
      <c r="AW150" s="10">
        <f t="shared" si="73"/>
        <v>0</v>
      </c>
      <c r="AX150" s="10">
        <f t="shared" si="73"/>
        <v>0</v>
      </c>
      <c r="AY150" s="10">
        <f t="shared" si="73"/>
        <v>0</v>
      </c>
      <c r="AZ150" s="10">
        <f t="shared" si="73"/>
        <v>0</v>
      </c>
      <c r="BA150" s="10">
        <f t="shared" si="73"/>
        <v>0</v>
      </c>
      <c r="BB150" s="10">
        <f t="shared" si="73"/>
        <v>0</v>
      </c>
      <c r="BC150" s="10">
        <f t="shared" si="56"/>
        <v>0</v>
      </c>
      <c r="BD150" s="10">
        <f t="shared" si="71"/>
        <v>0</v>
      </c>
      <c r="BE150" s="10">
        <f t="shared" si="71"/>
        <v>0</v>
      </c>
      <c r="BF150" s="10">
        <f t="shared" si="71"/>
        <v>0</v>
      </c>
      <c r="BG150" s="10">
        <f t="shared" si="71"/>
        <v>0</v>
      </c>
      <c r="BH150" s="10">
        <f t="shared" si="71"/>
        <v>0</v>
      </c>
      <c r="BI150" s="10">
        <f t="shared" si="71"/>
        <v>0</v>
      </c>
      <c r="BJ150" s="10">
        <f t="shared" si="71"/>
        <v>0</v>
      </c>
      <c r="BK150" s="10">
        <f t="shared" si="71"/>
        <v>0</v>
      </c>
    </row>
    <row r="151" spans="1:63" x14ac:dyDescent="0.25">
      <c r="B151" s="32"/>
      <c r="C151" s="146"/>
      <c r="D151" s="32"/>
      <c r="E151" s="32"/>
      <c r="F151" s="33">
        <f t="shared" si="66"/>
        <v>0</v>
      </c>
      <c r="G151" s="34"/>
      <c r="H151" s="10">
        <f t="shared" si="68"/>
        <v>0</v>
      </c>
      <c r="I151" s="10">
        <f t="shared" si="68"/>
        <v>0</v>
      </c>
      <c r="J151" s="10">
        <f t="shared" si="68"/>
        <v>0</v>
      </c>
      <c r="K151" s="10">
        <f t="shared" si="68"/>
        <v>0</v>
      </c>
      <c r="L151" s="10">
        <f t="shared" si="68"/>
        <v>0</v>
      </c>
      <c r="M151" s="10">
        <f t="shared" si="68"/>
        <v>0</v>
      </c>
      <c r="N151" s="10">
        <f t="shared" si="68"/>
        <v>0</v>
      </c>
      <c r="O151" s="10">
        <f t="shared" si="68"/>
        <v>0</v>
      </c>
      <c r="P151" s="10">
        <f t="shared" si="68"/>
        <v>0</v>
      </c>
      <c r="Q151" s="10">
        <f t="shared" si="68"/>
        <v>0</v>
      </c>
      <c r="R151" s="10">
        <f t="shared" si="68"/>
        <v>0</v>
      </c>
      <c r="S151" s="10">
        <f t="shared" si="68"/>
        <v>0</v>
      </c>
      <c r="T151" s="10">
        <f t="shared" si="68"/>
        <v>0</v>
      </c>
      <c r="U151" s="10">
        <f t="shared" si="68"/>
        <v>0</v>
      </c>
      <c r="V151" s="10">
        <f t="shared" si="68"/>
        <v>0</v>
      </c>
      <c r="W151" s="10">
        <f t="shared" si="68"/>
        <v>0</v>
      </c>
      <c r="X151" s="10">
        <f t="shared" si="70"/>
        <v>0</v>
      </c>
      <c r="Y151" s="10">
        <f t="shared" si="70"/>
        <v>0</v>
      </c>
      <c r="Z151" s="10">
        <f t="shared" si="70"/>
        <v>0</v>
      </c>
      <c r="AA151" s="10">
        <f t="shared" si="70"/>
        <v>0</v>
      </c>
      <c r="AB151" s="10">
        <f t="shared" si="70"/>
        <v>0</v>
      </c>
      <c r="AC151" s="10">
        <f t="shared" si="70"/>
        <v>0</v>
      </c>
      <c r="AD151" s="10">
        <f t="shared" si="70"/>
        <v>0</v>
      </c>
      <c r="AE151" s="10">
        <f t="shared" si="70"/>
        <v>0</v>
      </c>
      <c r="AF151" s="10">
        <f t="shared" si="70"/>
        <v>0</v>
      </c>
      <c r="AG151" s="10">
        <f t="shared" si="70"/>
        <v>0</v>
      </c>
      <c r="AH151" s="10">
        <f t="shared" si="70"/>
        <v>0</v>
      </c>
      <c r="AI151" s="10">
        <f t="shared" si="70"/>
        <v>0</v>
      </c>
      <c r="AJ151" s="10">
        <f t="shared" si="70"/>
        <v>0</v>
      </c>
      <c r="AK151" s="10">
        <f t="shared" si="70"/>
        <v>0</v>
      </c>
      <c r="AL151" s="10">
        <f t="shared" si="70"/>
        <v>0</v>
      </c>
      <c r="AM151" s="10">
        <f t="shared" si="72"/>
        <v>0</v>
      </c>
      <c r="AN151" s="10">
        <f t="shared" si="72"/>
        <v>0</v>
      </c>
      <c r="AO151" s="10">
        <f t="shared" si="72"/>
        <v>0</v>
      </c>
      <c r="AP151" s="10">
        <f t="shared" si="72"/>
        <v>0</v>
      </c>
      <c r="AQ151" s="10">
        <f t="shared" si="72"/>
        <v>0</v>
      </c>
      <c r="AR151" s="10">
        <f t="shared" si="72"/>
        <v>0</v>
      </c>
      <c r="AS151" s="124">
        <f t="shared" si="73"/>
        <v>0</v>
      </c>
      <c r="AT151" s="10">
        <f t="shared" si="73"/>
        <v>0</v>
      </c>
      <c r="AU151" s="10">
        <f t="shared" si="73"/>
        <v>0</v>
      </c>
      <c r="AV151" s="10">
        <f t="shared" si="73"/>
        <v>0</v>
      </c>
      <c r="AW151" s="10">
        <f t="shared" si="73"/>
        <v>0</v>
      </c>
      <c r="AX151" s="10">
        <f t="shared" si="73"/>
        <v>0</v>
      </c>
      <c r="AY151" s="10">
        <f t="shared" si="73"/>
        <v>0</v>
      </c>
      <c r="AZ151" s="10">
        <f t="shared" si="73"/>
        <v>0</v>
      </c>
      <c r="BA151" s="10">
        <f t="shared" si="73"/>
        <v>0</v>
      </c>
      <c r="BB151" s="10">
        <f t="shared" si="73"/>
        <v>0</v>
      </c>
      <c r="BC151" s="10">
        <f t="shared" si="56"/>
        <v>0</v>
      </c>
      <c r="BD151" s="10">
        <f t="shared" si="71"/>
        <v>0</v>
      </c>
      <c r="BE151" s="10">
        <f t="shared" si="71"/>
        <v>0</v>
      </c>
      <c r="BF151" s="10">
        <f t="shared" si="71"/>
        <v>0</v>
      </c>
      <c r="BG151" s="10">
        <f t="shared" si="71"/>
        <v>0</v>
      </c>
      <c r="BH151" s="10">
        <f t="shared" si="71"/>
        <v>0</v>
      </c>
      <c r="BI151" s="10">
        <f t="shared" si="71"/>
        <v>0</v>
      </c>
      <c r="BJ151" s="10">
        <f t="shared" si="71"/>
        <v>0</v>
      </c>
      <c r="BK151" s="10">
        <f t="shared" si="71"/>
        <v>0</v>
      </c>
    </row>
    <row r="152" spans="1:63" x14ac:dyDescent="0.25">
      <c r="A152" s="31"/>
      <c r="B152" s="32"/>
      <c r="C152" s="146"/>
      <c r="D152" s="32"/>
      <c r="E152" s="32"/>
      <c r="F152" s="33">
        <f t="shared" si="66"/>
        <v>0</v>
      </c>
      <c r="G152" s="34"/>
      <c r="H152" s="10">
        <f t="shared" si="68"/>
        <v>0</v>
      </c>
      <c r="I152" s="10">
        <f t="shared" si="68"/>
        <v>0</v>
      </c>
      <c r="J152" s="10">
        <f t="shared" si="68"/>
        <v>0</v>
      </c>
      <c r="K152" s="10">
        <f t="shared" si="68"/>
        <v>0</v>
      </c>
      <c r="L152" s="10">
        <f t="shared" si="68"/>
        <v>0</v>
      </c>
      <c r="M152" s="10">
        <f t="shared" si="68"/>
        <v>0</v>
      </c>
      <c r="N152" s="10">
        <f t="shared" si="68"/>
        <v>0</v>
      </c>
      <c r="O152" s="10">
        <f t="shared" si="68"/>
        <v>0</v>
      </c>
      <c r="P152" s="10">
        <f t="shared" si="68"/>
        <v>0</v>
      </c>
      <c r="Q152" s="10">
        <f t="shared" si="68"/>
        <v>0</v>
      </c>
      <c r="R152" s="10">
        <f t="shared" si="68"/>
        <v>0</v>
      </c>
      <c r="S152" s="10">
        <f t="shared" si="68"/>
        <v>0</v>
      </c>
      <c r="T152" s="10">
        <f t="shared" si="68"/>
        <v>0</v>
      </c>
      <c r="U152" s="10">
        <f t="shared" si="68"/>
        <v>0</v>
      </c>
      <c r="V152" s="10">
        <f t="shared" si="68"/>
        <v>0</v>
      </c>
      <c r="W152" s="10">
        <f t="shared" si="68"/>
        <v>0</v>
      </c>
      <c r="X152" s="10">
        <f t="shared" si="70"/>
        <v>0</v>
      </c>
      <c r="Y152" s="10">
        <f t="shared" si="70"/>
        <v>0</v>
      </c>
      <c r="Z152" s="10">
        <f t="shared" si="70"/>
        <v>0</v>
      </c>
      <c r="AA152" s="10">
        <f t="shared" si="70"/>
        <v>0</v>
      </c>
      <c r="AB152" s="10">
        <f t="shared" si="70"/>
        <v>0</v>
      </c>
      <c r="AC152" s="10">
        <f t="shared" si="70"/>
        <v>0</v>
      </c>
      <c r="AD152" s="10">
        <f t="shared" si="70"/>
        <v>0</v>
      </c>
      <c r="AE152" s="10">
        <f t="shared" si="70"/>
        <v>0</v>
      </c>
      <c r="AF152" s="10">
        <f t="shared" si="70"/>
        <v>0</v>
      </c>
      <c r="AG152" s="10">
        <f t="shared" si="70"/>
        <v>0</v>
      </c>
      <c r="AH152" s="10">
        <f t="shared" si="70"/>
        <v>0</v>
      </c>
      <c r="AI152" s="10">
        <f t="shared" si="70"/>
        <v>0</v>
      </c>
      <c r="AJ152" s="10">
        <f t="shared" si="70"/>
        <v>0</v>
      </c>
      <c r="AK152" s="10">
        <f t="shared" si="70"/>
        <v>0</v>
      </c>
      <c r="AL152" s="10">
        <f t="shared" si="70"/>
        <v>0</v>
      </c>
      <c r="AM152" s="10">
        <f t="shared" si="72"/>
        <v>0</v>
      </c>
      <c r="AN152" s="10">
        <f t="shared" si="72"/>
        <v>0</v>
      </c>
      <c r="AO152" s="10">
        <f t="shared" si="72"/>
        <v>0</v>
      </c>
      <c r="AP152" s="10">
        <f t="shared" si="72"/>
        <v>0</v>
      </c>
      <c r="AQ152" s="10">
        <f t="shared" si="72"/>
        <v>0</v>
      </c>
      <c r="AR152" s="10">
        <f t="shared" si="72"/>
        <v>0</v>
      </c>
      <c r="AS152" s="124">
        <f t="shared" si="73"/>
        <v>0</v>
      </c>
      <c r="AT152" s="10">
        <f t="shared" si="73"/>
        <v>0</v>
      </c>
      <c r="AU152" s="10">
        <f t="shared" si="73"/>
        <v>0</v>
      </c>
      <c r="AV152" s="10">
        <f t="shared" si="73"/>
        <v>0</v>
      </c>
      <c r="AW152" s="10">
        <f t="shared" si="73"/>
        <v>0</v>
      </c>
      <c r="AX152" s="10">
        <f t="shared" si="73"/>
        <v>0</v>
      </c>
      <c r="AY152" s="10">
        <f t="shared" si="73"/>
        <v>0</v>
      </c>
      <c r="AZ152" s="10">
        <f t="shared" si="73"/>
        <v>0</v>
      </c>
      <c r="BA152" s="10">
        <f t="shared" si="73"/>
        <v>0</v>
      </c>
      <c r="BB152" s="10">
        <f t="shared" si="73"/>
        <v>0</v>
      </c>
      <c r="BC152" s="10">
        <f t="shared" si="56"/>
        <v>0</v>
      </c>
      <c r="BD152" s="10">
        <f t="shared" si="71"/>
        <v>0</v>
      </c>
      <c r="BE152" s="10">
        <f t="shared" si="71"/>
        <v>0</v>
      </c>
      <c r="BF152" s="10">
        <f t="shared" si="71"/>
        <v>0</v>
      </c>
      <c r="BG152" s="10">
        <f t="shared" si="71"/>
        <v>0</v>
      </c>
      <c r="BH152" s="10">
        <f t="shared" si="71"/>
        <v>0</v>
      </c>
      <c r="BI152" s="10">
        <f t="shared" si="71"/>
        <v>0</v>
      </c>
      <c r="BJ152" s="10">
        <f t="shared" si="71"/>
        <v>0</v>
      </c>
      <c r="BK152" s="10">
        <f t="shared" si="71"/>
        <v>0</v>
      </c>
    </row>
    <row r="153" spans="1:63" x14ac:dyDescent="0.25">
      <c r="B153" s="32"/>
      <c r="C153" s="146"/>
      <c r="D153" s="32"/>
      <c r="E153" s="32"/>
      <c r="F153" s="33">
        <f t="shared" si="66"/>
        <v>0</v>
      </c>
      <c r="G153" s="34"/>
      <c r="H153" s="10">
        <f t="shared" si="68"/>
        <v>0</v>
      </c>
      <c r="I153" s="10">
        <f t="shared" si="68"/>
        <v>0</v>
      </c>
      <c r="J153" s="10">
        <f t="shared" si="68"/>
        <v>0</v>
      </c>
      <c r="K153" s="10">
        <f t="shared" si="68"/>
        <v>0</v>
      </c>
      <c r="L153" s="10">
        <f t="shared" si="68"/>
        <v>0</v>
      </c>
      <c r="M153" s="10">
        <f t="shared" si="68"/>
        <v>0</v>
      </c>
      <c r="N153" s="10">
        <f t="shared" si="68"/>
        <v>0</v>
      </c>
      <c r="O153" s="10">
        <f t="shared" si="68"/>
        <v>0</v>
      </c>
      <c r="P153" s="10">
        <f t="shared" si="68"/>
        <v>0</v>
      </c>
      <c r="Q153" s="10">
        <f t="shared" si="68"/>
        <v>0</v>
      </c>
      <c r="R153" s="10">
        <f t="shared" si="68"/>
        <v>0</v>
      </c>
      <c r="S153" s="10">
        <f t="shared" si="68"/>
        <v>0</v>
      </c>
      <c r="T153" s="10">
        <f t="shared" si="68"/>
        <v>0</v>
      </c>
      <c r="U153" s="10">
        <f t="shared" si="68"/>
        <v>0</v>
      </c>
      <c r="V153" s="10">
        <f t="shared" si="68"/>
        <v>0</v>
      </c>
      <c r="W153" s="10">
        <f t="shared" si="68"/>
        <v>0</v>
      </c>
      <c r="X153" s="10">
        <f t="shared" si="70"/>
        <v>0</v>
      </c>
      <c r="Y153" s="10">
        <f t="shared" si="70"/>
        <v>0</v>
      </c>
      <c r="Z153" s="10">
        <f t="shared" si="70"/>
        <v>0</v>
      </c>
      <c r="AA153" s="10">
        <f t="shared" si="70"/>
        <v>0</v>
      </c>
      <c r="AB153" s="10">
        <f t="shared" si="70"/>
        <v>0</v>
      </c>
      <c r="AC153" s="10">
        <f t="shared" si="70"/>
        <v>0</v>
      </c>
      <c r="AD153" s="10">
        <f t="shared" si="70"/>
        <v>0</v>
      </c>
      <c r="AE153" s="10">
        <f t="shared" si="70"/>
        <v>0</v>
      </c>
      <c r="AF153" s="10">
        <f t="shared" si="70"/>
        <v>0</v>
      </c>
      <c r="AG153" s="10">
        <f t="shared" si="70"/>
        <v>0</v>
      </c>
      <c r="AH153" s="10">
        <f t="shared" si="70"/>
        <v>0</v>
      </c>
      <c r="AI153" s="10">
        <f t="shared" si="70"/>
        <v>0</v>
      </c>
      <c r="AJ153" s="10">
        <f t="shared" si="70"/>
        <v>0</v>
      </c>
      <c r="AK153" s="10">
        <f t="shared" si="70"/>
        <v>0</v>
      </c>
      <c r="AL153" s="10">
        <f t="shared" si="70"/>
        <v>0</v>
      </c>
      <c r="AM153" s="10">
        <f t="shared" si="72"/>
        <v>0</v>
      </c>
      <c r="AN153" s="10">
        <f t="shared" si="72"/>
        <v>0</v>
      </c>
      <c r="AO153" s="10">
        <f t="shared" si="72"/>
        <v>0</v>
      </c>
      <c r="AP153" s="10">
        <f t="shared" si="72"/>
        <v>0</v>
      </c>
      <c r="AQ153" s="10">
        <f t="shared" si="72"/>
        <v>0</v>
      </c>
      <c r="AR153" s="10">
        <f t="shared" si="72"/>
        <v>0</v>
      </c>
      <c r="AS153" s="124">
        <f t="shared" si="73"/>
        <v>0</v>
      </c>
      <c r="AT153" s="10">
        <f t="shared" si="73"/>
        <v>0</v>
      </c>
      <c r="AU153" s="10">
        <f t="shared" si="73"/>
        <v>0</v>
      </c>
      <c r="AV153" s="10">
        <f t="shared" si="73"/>
        <v>0</v>
      </c>
      <c r="AW153" s="10">
        <f t="shared" si="73"/>
        <v>0</v>
      </c>
      <c r="AX153" s="10">
        <f t="shared" si="73"/>
        <v>0</v>
      </c>
      <c r="AY153" s="10">
        <f t="shared" si="73"/>
        <v>0</v>
      </c>
      <c r="AZ153" s="10">
        <f t="shared" si="73"/>
        <v>0</v>
      </c>
      <c r="BA153" s="10">
        <f t="shared" si="73"/>
        <v>0</v>
      </c>
      <c r="BB153" s="10">
        <f t="shared" si="73"/>
        <v>0</v>
      </c>
      <c r="BC153" s="10">
        <f t="shared" si="56"/>
        <v>0</v>
      </c>
      <c r="BD153" s="10">
        <f t="shared" ref="BD153:BK162" si="74">IF(AND(BD$4&gt;=$D153,BD$4&lt;=$E153,$F153&gt;0),1,0)</f>
        <v>0</v>
      </c>
      <c r="BE153" s="10">
        <f t="shared" si="74"/>
        <v>0</v>
      </c>
      <c r="BF153" s="10">
        <f t="shared" si="74"/>
        <v>0</v>
      </c>
      <c r="BG153" s="10">
        <f t="shared" si="74"/>
        <v>0</v>
      </c>
      <c r="BH153" s="10">
        <f t="shared" si="74"/>
        <v>0</v>
      </c>
      <c r="BI153" s="10">
        <f t="shared" si="74"/>
        <v>0</v>
      </c>
      <c r="BJ153" s="10">
        <f t="shared" si="74"/>
        <v>0</v>
      </c>
      <c r="BK153" s="10">
        <f t="shared" si="74"/>
        <v>0</v>
      </c>
    </row>
    <row r="154" spans="1:63" x14ac:dyDescent="0.25">
      <c r="A154" s="31"/>
      <c r="B154" s="32"/>
      <c r="C154" s="146"/>
      <c r="D154" s="32"/>
      <c r="E154" s="32"/>
      <c r="F154" s="33">
        <f t="shared" si="66"/>
        <v>0</v>
      </c>
      <c r="G154" s="34"/>
      <c r="H154" s="10">
        <f t="shared" si="68"/>
        <v>0</v>
      </c>
      <c r="I154" s="10">
        <f t="shared" si="68"/>
        <v>0</v>
      </c>
      <c r="J154" s="10">
        <f t="shared" si="68"/>
        <v>0</v>
      </c>
      <c r="K154" s="10">
        <f t="shared" si="68"/>
        <v>0</v>
      </c>
      <c r="L154" s="10">
        <f t="shared" si="68"/>
        <v>0</v>
      </c>
      <c r="M154" s="10">
        <f t="shared" si="68"/>
        <v>0</v>
      </c>
      <c r="N154" s="10">
        <f t="shared" si="68"/>
        <v>0</v>
      </c>
      <c r="O154" s="10">
        <f t="shared" si="68"/>
        <v>0</v>
      </c>
      <c r="P154" s="10">
        <f t="shared" si="68"/>
        <v>0</v>
      </c>
      <c r="Q154" s="10">
        <f t="shared" si="68"/>
        <v>0</v>
      </c>
      <c r="R154" s="10">
        <f t="shared" si="68"/>
        <v>0</v>
      </c>
      <c r="S154" s="10">
        <f t="shared" si="68"/>
        <v>0</v>
      </c>
      <c r="T154" s="10">
        <f t="shared" si="68"/>
        <v>0</v>
      </c>
      <c r="U154" s="10">
        <f t="shared" si="68"/>
        <v>0</v>
      </c>
      <c r="V154" s="10">
        <f t="shared" si="68"/>
        <v>0</v>
      </c>
      <c r="W154" s="10">
        <f t="shared" si="68"/>
        <v>0</v>
      </c>
      <c r="X154" s="10">
        <f t="shared" si="70"/>
        <v>0</v>
      </c>
      <c r="Y154" s="10">
        <f t="shared" si="70"/>
        <v>0</v>
      </c>
      <c r="Z154" s="10">
        <f t="shared" si="70"/>
        <v>0</v>
      </c>
      <c r="AA154" s="10">
        <f t="shared" si="70"/>
        <v>0</v>
      </c>
      <c r="AB154" s="10">
        <f t="shared" si="70"/>
        <v>0</v>
      </c>
      <c r="AC154" s="10">
        <f t="shared" si="70"/>
        <v>0</v>
      </c>
      <c r="AD154" s="10">
        <f t="shared" si="70"/>
        <v>0</v>
      </c>
      <c r="AE154" s="10">
        <f t="shared" si="70"/>
        <v>0</v>
      </c>
      <c r="AF154" s="10">
        <f t="shared" si="70"/>
        <v>0</v>
      </c>
      <c r="AG154" s="10">
        <f t="shared" si="70"/>
        <v>0</v>
      </c>
      <c r="AH154" s="10">
        <f t="shared" si="70"/>
        <v>0</v>
      </c>
      <c r="AI154" s="10">
        <f t="shared" si="70"/>
        <v>0</v>
      </c>
      <c r="AJ154" s="10">
        <f t="shared" si="70"/>
        <v>0</v>
      </c>
      <c r="AK154" s="10">
        <f t="shared" si="70"/>
        <v>0</v>
      </c>
      <c r="AL154" s="10">
        <f t="shared" si="70"/>
        <v>0</v>
      </c>
      <c r="AM154" s="10">
        <f t="shared" si="72"/>
        <v>0</v>
      </c>
      <c r="AN154" s="10">
        <f t="shared" si="72"/>
        <v>0</v>
      </c>
      <c r="AO154" s="10">
        <f t="shared" si="72"/>
        <v>0</v>
      </c>
      <c r="AP154" s="10">
        <f t="shared" si="72"/>
        <v>0</v>
      </c>
      <c r="AQ154" s="10">
        <f t="shared" si="72"/>
        <v>0</v>
      </c>
      <c r="AR154" s="10">
        <f t="shared" si="72"/>
        <v>0</v>
      </c>
      <c r="AS154" s="124">
        <f t="shared" si="73"/>
        <v>0</v>
      </c>
      <c r="AT154" s="10">
        <f t="shared" si="73"/>
        <v>0</v>
      </c>
      <c r="AU154" s="10">
        <f t="shared" si="73"/>
        <v>0</v>
      </c>
      <c r="AV154" s="10">
        <f t="shared" si="73"/>
        <v>0</v>
      </c>
      <c r="AW154" s="10">
        <f t="shared" si="73"/>
        <v>0</v>
      </c>
      <c r="AX154" s="10">
        <f t="shared" si="73"/>
        <v>0</v>
      </c>
      <c r="AY154" s="10">
        <f t="shared" si="73"/>
        <v>0</v>
      </c>
      <c r="AZ154" s="10">
        <f t="shared" si="73"/>
        <v>0</v>
      </c>
      <c r="BA154" s="10">
        <f t="shared" si="73"/>
        <v>0</v>
      </c>
      <c r="BB154" s="10">
        <f t="shared" si="73"/>
        <v>0</v>
      </c>
      <c r="BC154" s="10">
        <f t="shared" si="56"/>
        <v>0</v>
      </c>
      <c r="BD154" s="10">
        <f t="shared" si="74"/>
        <v>0</v>
      </c>
      <c r="BE154" s="10">
        <f t="shared" si="74"/>
        <v>0</v>
      </c>
      <c r="BF154" s="10">
        <f t="shared" si="74"/>
        <v>0</v>
      </c>
      <c r="BG154" s="10">
        <f t="shared" si="74"/>
        <v>0</v>
      </c>
      <c r="BH154" s="10">
        <f t="shared" si="74"/>
        <v>0</v>
      </c>
      <c r="BI154" s="10">
        <f t="shared" si="74"/>
        <v>0</v>
      </c>
      <c r="BJ154" s="10">
        <f t="shared" si="74"/>
        <v>0</v>
      </c>
      <c r="BK154" s="10">
        <f t="shared" si="74"/>
        <v>0</v>
      </c>
    </row>
    <row r="155" spans="1:63" x14ac:dyDescent="0.25">
      <c r="B155" s="32"/>
      <c r="C155" s="146"/>
      <c r="D155" s="32"/>
      <c r="E155" s="32"/>
      <c r="F155" s="33">
        <f t="shared" si="66"/>
        <v>0</v>
      </c>
      <c r="G155" s="34"/>
      <c r="H155" s="10">
        <f t="shared" si="68"/>
        <v>0</v>
      </c>
      <c r="I155" s="10">
        <f t="shared" si="68"/>
        <v>0</v>
      </c>
      <c r="J155" s="10">
        <f t="shared" si="68"/>
        <v>0</v>
      </c>
      <c r="K155" s="10">
        <f t="shared" si="68"/>
        <v>0</v>
      </c>
      <c r="L155" s="10">
        <f t="shared" si="68"/>
        <v>0</v>
      </c>
      <c r="M155" s="10">
        <f t="shared" si="68"/>
        <v>0</v>
      </c>
      <c r="N155" s="10">
        <f t="shared" si="68"/>
        <v>0</v>
      </c>
      <c r="O155" s="10">
        <f t="shared" si="68"/>
        <v>0</v>
      </c>
      <c r="P155" s="10">
        <f t="shared" si="68"/>
        <v>0</v>
      </c>
      <c r="Q155" s="10">
        <f t="shared" si="68"/>
        <v>0</v>
      </c>
      <c r="R155" s="10">
        <f t="shared" si="68"/>
        <v>0</v>
      </c>
      <c r="S155" s="10">
        <f t="shared" si="68"/>
        <v>0</v>
      </c>
      <c r="T155" s="10">
        <f t="shared" si="68"/>
        <v>0</v>
      </c>
      <c r="U155" s="10">
        <f t="shared" si="68"/>
        <v>0</v>
      </c>
      <c r="V155" s="10">
        <f t="shared" si="68"/>
        <v>0</v>
      </c>
      <c r="W155" s="10">
        <f t="shared" ref="W155" si="75">IF(AND(W$4&gt;=$D155,W$4&lt;=$E155,$F155&gt;0),1,0)</f>
        <v>0</v>
      </c>
      <c r="X155" s="10">
        <f t="shared" si="70"/>
        <v>0</v>
      </c>
      <c r="Y155" s="10">
        <f t="shared" si="70"/>
        <v>0</v>
      </c>
      <c r="Z155" s="10">
        <f t="shared" si="70"/>
        <v>0</v>
      </c>
      <c r="AA155" s="10">
        <f t="shared" si="70"/>
        <v>0</v>
      </c>
      <c r="AB155" s="10">
        <f t="shared" si="70"/>
        <v>0</v>
      </c>
      <c r="AC155" s="10">
        <f t="shared" si="70"/>
        <v>0</v>
      </c>
      <c r="AD155" s="10">
        <f t="shared" si="70"/>
        <v>0</v>
      </c>
      <c r="AE155" s="10">
        <f t="shared" si="70"/>
        <v>0</v>
      </c>
      <c r="AF155" s="10">
        <f t="shared" si="70"/>
        <v>0</v>
      </c>
      <c r="AG155" s="10">
        <f t="shared" si="70"/>
        <v>0</v>
      </c>
      <c r="AH155" s="10">
        <f t="shared" si="70"/>
        <v>0</v>
      </c>
      <c r="AI155" s="10">
        <f t="shared" si="70"/>
        <v>0</v>
      </c>
      <c r="AJ155" s="10">
        <f t="shared" si="70"/>
        <v>0</v>
      </c>
      <c r="AK155" s="10">
        <f t="shared" si="70"/>
        <v>0</v>
      </c>
      <c r="AL155" s="10">
        <f t="shared" si="70"/>
        <v>0</v>
      </c>
      <c r="AM155" s="10">
        <f t="shared" si="72"/>
        <v>0</v>
      </c>
      <c r="AN155" s="10">
        <f t="shared" si="72"/>
        <v>0</v>
      </c>
      <c r="AO155" s="10">
        <f t="shared" si="72"/>
        <v>0</v>
      </c>
      <c r="AP155" s="10">
        <f t="shared" si="72"/>
        <v>0</v>
      </c>
      <c r="AQ155" s="10">
        <f t="shared" si="72"/>
        <v>0</v>
      </c>
      <c r="AR155" s="10">
        <f t="shared" si="72"/>
        <v>0</v>
      </c>
      <c r="AS155" s="124">
        <f t="shared" si="73"/>
        <v>0</v>
      </c>
      <c r="AT155" s="10">
        <f t="shared" si="73"/>
        <v>0</v>
      </c>
      <c r="AU155" s="10">
        <f t="shared" si="73"/>
        <v>0</v>
      </c>
      <c r="AV155" s="10">
        <f t="shared" si="73"/>
        <v>0</v>
      </c>
      <c r="AW155" s="10">
        <f t="shared" si="73"/>
        <v>0</v>
      </c>
      <c r="AX155" s="10">
        <f t="shared" si="73"/>
        <v>0</v>
      </c>
      <c r="AY155" s="10">
        <f t="shared" si="73"/>
        <v>0</v>
      </c>
      <c r="AZ155" s="10">
        <f t="shared" si="73"/>
        <v>0</v>
      </c>
      <c r="BA155" s="10">
        <f t="shared" si="73"/>
        <v>0</v>
      </c>
      <c r="BB155" s="10">
        <f t="shared" si="73"/>
        <v>0</v>
      </c>
      <c r="BC155" s="10">
        <f t="shared" si="56"/>
        <v>0</v>
      </c>
      <c r="BD155" s="10">
        <f t="shared" si="74"/>
        <v>0</v>
      </c>
      <c r="BE155" s="10">
        <f t="shared" si="74"/>
        <v>0</v>
      </c>
      <c r="BF155" s="10">
        <f t="shared" si="74"/>
        <v>0</v>
      </c>
      <c r="BG155" s="10">
        <f t="shared" si="74"/>
        <v>0</v>
      </c>
      <c r="BH155" s="10">
        <f t="shared" si="74"/>
        <v>0</v>
      </c>
      <c r="BI155" s="10">
        <f t="shared" si="74"/>
        <v>0</v>
      </c>
      <c r="BJ155" s="10">
        <f t="shared" si="74"/>
        <v>0</v>
      </c>
      <c r="BK155" s="10">
        <f t="shared" si="74"/>
        <v>0</v>
      </c>
    </row>
    <row r="156" spans="1:63" x14ac:dyDescent="0.25">
      <c r="A156" s="31"/>
      <c r="B156" s="32"/>
      <c r="C156" s="146"/>
      <c r="D156" s="32"/>
      <c r="E156" s="32"/>
      <c r="F156" s="33">
        <f t="shared" si="66"/>
        <v>0</v>
      </c>
      <c r="G156" s="34"/>
      <c r="H156" s="10">
        <f t="shared" ref="H156:W171" si="76">IF(AND(H$4&gt;=$D156,H$4&lt;=$E156,$F156&gt;0),1,0)</f>
        <v>0</v>
      </c>
      <c r="I156" s="10">
        <f t="shared" si="76"/>
        <v>0</v>
      </c>
      <c r="J156" s="10">
        <f t="shared" si="76"/>
        <v>0</v>
      </c>
      <c r="K156" s="10">
        <f t="shared" si="76"/>
        <v>0</v>
      </c>
      <c r="L156" s="10">
        <f t="shared" si="76"/>
        <v>0</v>
      </c>
      <c r="M156" s="10">
        <f t="shared" si="76"/>
        <v>0</v>
      </c>
      <c r="N156" s="10">
        <f t="shared" si="76"/>
        <v>0</v>
      </c>
      <c r="O156" s="10">
        <f t="shared" si="76"/>
        <v>0</v>
      </c>
      <c r="P156" s="10">
        <f t="shared" si="76"/>
        <v>0</v>
      </c>
      <c r="Q156" s="10">
        <f t="shared" si="76"/>
        <v>0</v>
      </c>
      <c r="R156" s="10">
        <f t="shared" si="76"/>
        <v>0</v>
      </c>
      <c r="S156" s="10">
        <f t="shared" si="76"/>
        <v>0</v>
      </c>
      <c r="T156" s="10">
        <f t="shared" si="76"/>
        <v>0</v>
      </c>
      <c r="U156" s="10">
        <f t="shared" si="76"/>
        <v>0</v>
      </c>
      <c r="V156" s="10">
        <f t="shared" si="76"/>
        <v>0</v>
      </c>
      <c r="W156" s="10">
        <f t="shared" si="76"/>
        <v>0</v>
      </c>
      <c r="X156" s="10">
        <f t="shared" si="70"/>
        <v>0</v>
      </c>
      <c r="Y156" s="10">
        <f t="shared" si="70"/>
        <v>0</v>
      </c>
      <c r="Z156" s="10">
        <f t="shared" si="70"/>
        <v>0</v>
      </c>
      <c r="AA156" s="10">
        <f t="shared" si="70"/>
        <v>0</v>
      </c>
      <c r="AB156" s="10">
        <f t="shared" si="70"/>
        <v>0</v>
      </c>
      <c r="AC156" s="10">
        <f t="shared" si="70"/>
        <v>0</v>
      </c>
      <c r="AD156" s="10">
        <f t="shared" si="70"/>
        <v>0</v>
      </c>
      <c r="AE156" s="10">
        <f t="shared" si="70"/>
        <v>0</v>
      </c>
      <c r="AF156" s="10">
        <f t="shared" si="70"/>
        <v>0</v>
      </c>
      <c r="AG156" s="10">
        <f t="shared" si="70"/>
        <v>0</v>
      </c>
      <c r="AH156" s="10">
        <f t="shared" si="70"/>
        <v>0</v>
      </c>
      <c r="AI156" s="10">
        <f t="shared" si="70"/>
        <v>0</v>
      </c>
      <c r="AJ156" s="10">
        <f t="shared" si="70"/>
        <v>0</v>
      </c>
      <c r="AK156" s="10">
        <f t="shared" si="70"/>
        <v>0</v>
      </c>
      <c r="AL156" s="10">
        <f t="shared" si="70"/>
        <v>0</v>
      </c>
      <c r="AM156" s="10">
        <f t="shared" si="72"/>
        <v>0</v>
      </c>
      <c r="AN156" s="10">
        <f t="shared" si="72"/>
        <v>0</v>
      </c>
      <c r="AO156" s="10">
        <f t="shared" si="72"/>
        <v>0</v>
      </c>
      <c r="AP156" s="10">
        <f t="shared" si="72"/>
        <v>0</v>
      </c>
      <c r="AQ156" s="10">
        <f t="shared" si="72"/>
        <v>0</v>
      </c>
      <c r="AR156" s="10">
        <f t="shared" si="72"/>
        <v>0</v>
      </c>
      <c r="AS156" s="124">
        <f t="shared" si="73"/>
        <v>0</v>
      </c>
      <c r="AT156" s="10">
        <f t="shared" si="73"/>
        <v>0</v>
      </c>
      <c r="AU156" s="10">
        <f t="shared" si="73"/>
        <v>0</v>
      </c>
      <c r="AV156" s="10">
        <f t="shared" si="73"/>
        <v>0</v>
      </c>
      <c r="AW156" s="10">
        <f t="shared" si="73"/>
        <v>0</v>
      </c>
      <c r="AX156" s="10">
        <f t="shared" si="73"/>
        <v>0</v>
      </c>
      <c r="AY156" s="10">
        <f t="shared" si="73"/>
        <v>0</v>
      </c>
      <c r="AZ156" s="10">
        <f t="shared" si="73"/>
        <v>0</v>
      </c>
      <c r="BA156" s="10">
        <f t="shared" si="73"/>
        <v>0</v>
      </c>
      <c r="BB156" s="10">
        <f t="shared" si="73"/>
        <v>0</v>
      </c>
      <c r="BC156" s="10">
        <f t="shared" si="56"/>
        <v>0</v>
      </c>
      <c r="BD156" s="10">
        <f t="shared" si="74"/>
        <v>0</v>
      </c>
      <c r="BE156" s="10">
        <f t="shared" si="74"/>
        <v>0</v>
      </c>
      <c r="BF156" s="10">
        <f t="shared" si="74"/>
        <v>0</v>
      </c>
      <c r="BG156" s="10">
        <f t="shared" si="74"/>
        <v>0</v>
      </c>
      <c r="BH156" s="10">
        <f t="shared" si="74"/>
        <v>0</v>
      </c>
      <c r="BI156" s="10">
        <f t="shared" si="74"/>
        <v>0</v>
      </c>
      <c r="BJ156" s="10">
        <f t="shared" si="74"/>
        <v>0</v>
      </c>
      <c r="BK156" s="10">
        <f t="shared" si="74"/>
        <v>0</v>
      </c>
    </row>
    <row r="157" spans="1:63" x14ac:dyDescent="0.25">
      <c r="B157" s="32"/>
      <c r="C157" s="146"/>
      <c r="D157" s="32"/>
      <c r="E157" s="32"/>
      <c r="F157" s="33">
        <f t="shared" si="66"/>
        <v>0</v>
      </c>
      <c r="G157" s="34"/>
      <c r="H157" s="10">
        <f t="shared" si="76"/>
        <v>0</v>
      </c>
      <c r="I157" s="10">
        <f t="shared" si="76"/>
        <v>0</v>
      </c>
      <c r="J157" s="10">
        <f t="shared" si="76"/>
        <v>0</v>
      </c>
      <c r="K157" s="10">
        <f t="shared" si="76"/>
        <v>0</v>
      </c>
      <c r="L157" s="10">
        <f t="shared" si="76"/>
        <v>0</v>
      </c>
      <c r="M157" s="10">
        <f t="shared" si="76"/>
        <v>0</v>
      </c>
      <c r="N157" s="10">
        <f t="shared" si="76"/>
        <v>0</v>
      </c>
      <c r="O157" s="10">
        <f t="shared" si="76"/>
        <v>0</v>
      </c>
      <c r="P157" s="10">
        <f t="shared" si="76"/>
        <v>0</v>
      </c>
      <c r="Q157" s="10">
        <f t="shared" si="76"/>
        <v>0</v>
      </c>
      <c r="R157" s="10">
        <f t="shared" si="76"/>
        <v>0</v>
      </c>
      <c r="S157" s="10">
        <f t="shared" si="76"/>
        <v>0</v>
      </c>
      <c r="T157" s="10">
        <f t="shared" si="76"/>
        <v>0</v>
      </c>
      <c r="U157" s="10">
        <f t="shared" si="76"/>
        <v>0</v>
      </c>
      <c r="V157" s="10">
        <f t="shared" si="76"/>
        <v>0</v>
      </c>
      <c r="W157" s="10">
        <f t="shared" si="76"/>
        <v>0</v>
      </c>
      <c r="X157" s="10">
        <f t="shared" si="70"/>
        <v>0</v>
      </c>
      <c r="Y157" s="10">
        <f t="shared" si="70"/>
        <v>0</v>
      </c>
      <c r="Z157" s="10">
        <f t="shared" si="70"/>
        <v>0</v>
      </c>
      <c r="AA157" s="10">
        <f t="shared" si="70"/>
        <v>0</v>
      </c>
      <c r="AB157" s="10">
        <f t="shared" si="70"/>
        <v>0</v>
      </c>
      <c r="AC157" s="10">
        <f t="shared" si="70"/>
        <v>0</v>
      </c>
      <c r="AD157" s="10">
        <f t="shared" si="70"/>
        <v>0</v>
      </c>
      <c r="AE157" s="10">
        <f t="shared" si="70"/>
        <v>0</v>
      </c>
      <c r="AF157" s="10">
        <f t="shared" si="70"/>
        <v>0</v>
      </c>
      <c r="AG157" s="10">
        <f t="shared" si="70"/>
        <v>0</v>
      </c>
      <c r="AH157" s="10">
        <f t="shared" si="70"/>
        <v>0</v>
      </c>
      <c r="AI157" s="10">
        <f t="shared" si="70"/>
        <v>0</v>
      </c>
      <c r="AJ157" s="10">
        <f t="shared" si="70"/>
        <v>0</v>
      </c>
      <c r="AK157" s="10">
        <f t="shared" si="70"/>
        <v>0</v>
      </c>
      <c r="AL157" s="10">
        <f t="shared" si="70"/>
        <v>0</v>
      </c>
      <c r="AM157" s="10">
        <f t="shared" si="72"/>
        <v>0</v>
      </c>
      <c r="AN157" s="10">
        <f t="shared" si="72"/>
        <v>0</v>
      </c>
      <c r="AO157" s="10">
        <f t="shared" si="72"/>
        <v>0</v>
      </c>
      <c r="AP157" s="10">
        <f t="shared" si="72"/>
        <v>0</v>
      </c>
      <c r="AQ157" s="10">
        <f t="shared" si="72"/>
        <v>0</v>
      </c>
      <c r="AR157" s="10">
        <f t="shared" si="72"/>
        <v>0</v>
      </c>
      <c r="AS157" s="124">
        <f t="shared" si="73"/>
        <v>0</v>
      </c>
      <c r="AT157" s="10">
        <f t="shared" si="73"/>
        <v>0</v>
      </c>
      <c r="AU157" s="10">
        <f t="shared" si="73"/>
        <v>0</v>
      </c>
      <c r="AV157" s="10">
        <f t="shared" si="73"/>
        <v>0</v>
      </c>
      <c r="AW157" s="10">
        <f t="shared" si="73"/>
        <v>0</v>
      </c>
      <c r="AX157" s="10">
        <f t="shared" si="73"/>
        <v>0</v>
      </c>
      <c r="AY157" s="10">
        <f t="shared" si="73"/>
        <v>0</v>
      </c>
      <c r="AZ157" s="10">
        <f t="shared" si="73"/>
        <v>0</v>
      </c>
      <c r="BA157" s="10">
        <f t="shared" si="73"/>
        <v>0</v>
      </c>
      <c r="BB157" s="10">
        <f t="shared" si="73"/>
        <v>0</v>
      </c>
      <c r="BC157" s="10">
        <f t="shared" si="56"/>
        <v>0</v>
      </c>
      <c r="BD157" s="10">
        <f t="shared" si="74"/>
        <v>0</v>
      </c>
      <c r="BE157" s="10">
        <f t="shared" si="74"/>
        <v>0</v>
      </c>
      <c r="BF157" s="10">
        <f t="shared" si="74"/>
        <v>0</v>
      </c>
      <c r="BG157" s="10">
        <f t="shared" si="74"/>
        <v>0</v>
      </c>
      <c r="BH157" s="10">
        <f t="shared" si="74"/>
        <v>0</v>
      </c>
      <c r="BI157" s="10">
        <f t="shared" si="74"/>
        <v>0</v>
      </c>
      <c r="BJ157" s="10">
        <f t="shared" si="74"/>
        <v>0</v>
      </c>
      <c r="BK157" s="10">
        <f t="shared" si="74"/>
        <v>0</v>
      </c>
    </row>
    <row r="158" spans="1:63" x14ac:dyDescent="0.25">
      <c r="A158" s="31"/>
      <c r="B158" s="32"/>
      <c r="C158" s="146"/>
      <c r="D158" s="32"/>
      <c r="E158" s="32"/>
      <c r="F158" s="33">
        <f t="shared" si="66"/>
        <v>0</v>
      </c>
      <c r="G158" s="34"/>
      <c r="H158" s="10">
        <f t="shared" si="76"/>
        <v>0</v>
      </c>
      <c r="I158" s="10">
        <f t="shared" si="76"/>
        <v>0</v>
      </c>
      <c r="J158" s="10">
        <f t="shared" si="76"/>
        <v>0</v>
      </c>
      <c r="K158" s="10">
        <f t="shared" si="76"/>
        <v>0</v>
      </c>
      <c r="L158" s="10">
        <f t="shared" si="76"/>
        <v>0</v>
      </c>
      <c r="M158" s="10">
        <f t="shared" si="76"/>
        <v>0</v>
      </c>
      <c r="N158" s="10">
        <f t="shared" si="76"/>
        <v>0</v>
      </c>
      <c r="O158" s="10">
        <f t="shared" si="76"/>
        <v>0</v>
      </c>
      <c r="P158" s="10">
        <f t="shared" si="76"/>
        <v>0</v>
      </c>
      <c r="Q158" s="10">
        <f t="shared" si="76"/>
        <v>0</v>
      </c>
      <c r="R158" s="10">
        <f t="shared" si="76"/>
        <v>0</v>
      </c>
      <c r="S158" s="10">
        <f t="shared" si="76"/>
        <v>0</v>
      </c>
      <c r="T158" s="10">
        <f t="shared" si="76"/>
        <v>0</v>
      </c>
      <c r="U158" s="10">
        <f t="shared" si="76"/>
        <v>0</v>
      </c>
      <c r="V158" s="10">
        <f t="shared" si="76"/>
        <v>0</v>
      </c>
      <c r="W158" s="10">
        <f t="shared" si="76"/>
        <v>0</v>
      </c>
      <c r="X158" s="10">
        <f t="shared" si="70"/>
        <v>0</v>
      </c>
      <c r="Y158" s="10">
        <f t="shared" si="70"/>
        <v>0</v>
      </c>
      <c r="Z158" s="10">
        <f t="shared" si="70"/>
        <v>0</v>
      </c>
      <c r="AA158" s="10">
        <f t="shared" si="70"/>
        <v>0</v>
      </c>
      <c r="AB158" s="10">
        <f t="shared" si="70"/>
        <v>0</v>
      </c>
      <c r="AC158" s="10">
        <f t="shared" si="70"/>
        <v>0</v>
      </c>
      <c r="AD158" s="10">
        <f t="shared" si="70"/>
        <v>0</v>
      </c>
      <c r="AE158" s="10">
        <f t="shared" si="70"/>
        <v>0</v>
      </c>
      <c r="AF158" s="10">
        <f t="shared" si="70"/>
        <v>0</v>
      </c>
      <c r="AG158" s="10">
        <f t="shared" si="70"/>
        <v>0</v>
      </c>
      <c r="AH158" s="10">
        <f t="shared" si="70"/>
        <v>0</v>
      </c>
      <c r="AI158" s="10">
        <f t="shared" si="70"/>
        <v>0</v>
      </c>
      <c r="AJ158" s="10">
        <f t="shared" si="70"/>
        <v>0</v>
      </c>
      <c r="AK158" s="10">
        <f t="shared" si="70"/>
        <v>0</v>
      </c>
      <c r="AL158" s="10">
        <f t="shared" ref="AL158" si="77">IF(AND(AL$4&gt;=$D158,AL$4&lt;=$E158,$F158&gt;0),1,0)</f>
        <v>0</v>
      </c>
      <c r="AM158" s="10">
        <f t="shared" si="72"/>
        <v>0</v>
      </c>
      <c r="AN158" s="10">
        <f t="shared" si="72"/>
        <v>0</v>
      </c>
      <c r="AO158" s="10">
        <f t="shared" si="72"/>
        <v>0</v>
      </c>
      <c r="AP158" s="10">
        <f t="shared" si="72"/>
        <v>0</v>
      </c>
      <c r="AQ158" s="10">
        <f t="shared" si="72"/>
        <v>0</v>
      </c>
      <c r="AR158" s="10">
        <f t="shared" si="72"/>
        <v>0</v>
      </c>
      <c r="AS158" s="124">
        <f t="shared" si="73"/>
        <v>0</v>
      </c>
      <c r="AT158" s="10">
        <f t="shared" si="73"/>
        <v>0</v>
      </c>
      <c r="AU158" s="10">
        <f t="shared" si="73"/>
        <v>0</v>
      </c>
      <c r="AV158" s="10">
        <f t="shared" si="73"/>
        <v>0</v>
      </c>
      <c r="AW158" s="10">
        <f t="shared" si="73"/>
        <v>0</v>
      </c>
      <c r="AX158" s="10">
        <f t="shared" si="73"/>
        <v>0</v>
      </c>
      <c r="AY158" s="10">
        <f t="shared" si="73"/>
        <v>0</v>
      </c>
      <c r="AZ158" s="10">
        <f t="shared" si="73"/>
        <v>0</v>
      </c>
      <c r="BA158" s="10">
        <f t="shared" si="73"/>
        <v>0</v>
      </c>
      <c r="BB158" s="10">
        <f t="shared" si="73"/>
        <v>0</v>
      </c>
      <c r="BC158" s="10">
        <f t="shared" si="56"/>
        <v>0</v>
      </c>
      <c r="BD158" s="10">
        <f t="shared" si="74"/>
        <v>0</v>
      </c>
      <c r="BE158" s="10">
        <f t="shared" si="74"/>
        <v>0</v>
      </c>
      <c r="BF158" s="10">
        <f t="shared" si="74"/>
        <v>0</v>
      </c>
      <c r="BG158" s="10">
        <f t="shared" si="74"/>
        <v>0</v>
      </c>
      <c r="BH158" s="10">
        <f t="shared" si="74"/>
        <v>0</v>
      </c>
      <c r="BI158" s="10">
        <f t="shared" si="74"/>
        <v>0</v>
      </c>
      <c r="BJ158" s="10">
        <f t="shared" si="74"/>
        <v>0</v>
      </c>
      <c r="BK158" s="10">
        <f t="shared" si="74"/>
        <v>0</v>
      </c>
    </row>
    <row r="159" spans="1:63" x14ac:dyDescent="0.25">
      <c r="B159" s="32"/>
      <c r="C159" s="146"/>
      <c r="D159" s="32"/>
      <c r="E159" s="32"/>
      <c r="F159" s="33">
        <f t="shared" si="66"/>
        <v>0</v>
      </c>
      <c r="G159" s="34"/>
      <c r="H159" s="10">
        <f t="shared" si="76"/>
        <v>0</v>
      </c>
      <c r="I159" s="10">
        <f t="shared" si="76"/>
        <v>0</v>
      </c>
      <c r="J159" s="10">
        <f t="shared" si="76"/>
        <v>0</v>
      </c>
      <c r="K159" s="10">
        <f t="shared" si="76"/>
        <v>0</v>
      </c>
      <c r="L159" s="10">
        <f t="shared" si="76"/>
        <v>0</v>
      </c>
      <c r="M159" s="10">
        <f t="shared" si="76"/>
        <v>0</v>
      </c>
      <c r="N159" s="10">
        <f t="shared" si="76"/>
        <v>0</v>
      </c>
      <c r="O159" s="10">
        <f t="shared" si="76"/>
        <v>0</v>
      </c>
      <c r="P159" s="10">
        <f t="shared" si="76"/>
        <v>0</v>
      </c>
      <c r="Q159" s="10">
        <f t="shared" si="76"/>
        <v>0</v>
      </c>
      <c r="R159" s="10">
        <f t="shared" si="76"/>
        <v>0</v>
      </c>
      <c r="S159" s="10">
        <f t="shared" si="76"/>
        <v>0</v>
      </c>
      <c r="T159" s="10">
        <f t="shared" si="76"/>
        <v>0</v>
      </c>
      <c r="U159" s="10">
        <f t="shared" si="76"/>
        <v>0</v>
      </c>
      <c r="V159" s="10">
        <f t="shared" si="76"/>
        <v>0</v>
      </c>
      <c r="W159" s="10">
        <f t="shared" si="76"/>
        <v>0</v>
      </c>
      <c r="X159" s="10">
        <f t="shared" ref="X159:AM175" si="78">IF(AND(X$4&gt;=$D159,X$4&lt;=$E159,$F159&gt;0),1,0)</f>
        <v>0</v>
      </c>
      <c r="Y159" s="10">
        <f t="shared" si="78"/>
        <v>0</v>
      </c>
      <c r="Z159" s="10">
        <f t="shared" si="78"/>
        <v>0</v>
      </c>
      <c r="AA159" s="10">
        <f t="shared" si="78"/>
        <v>0</v>
      </c>
      <c r="AB159" s="10">
        <f t="shared" si="78"/>
        <v>0</v>
      </c>
      <c r="AC159" s="10">
        <f t="shared" si="78"/>
        <v>0</v>
      </c>
      <c r="AD159" s="10">
        <f t="shared" si="78"/>
        <v>0</v>
      </c>
      <c r="AE159" s="10">
        <f t="shared" si="78"/>
        <v>0</v>
      </c>
      <c r="AF159" s="10">
        <f t="shared" si="78"/>
        <v>0</v>
      </c>
      <c r="AG159" s="10">
        <f t="shared" si="78"/>
        <v>0</v>
      </c>
      <c r="AH159" s="10">
        <f t="shared" si="78"/>
        <v>0</v>
      </c>
      <c r="AI159" s="10">
        <f t="shared" si="78"/>
        <v>0</v>
      </c>
      <c r="AJ159" s="10">
        <f t="shared" si="78"/>
        <v>0</v>
      </c>
      <c r="AK159" s="10">
        <f t="shared" si="78"/>
        <v>0</v>
      </c>
      <c r="AL159" s="10">
        <f t="shared" si="78"/>
        <v>0</v>
      </c>
      <c r="AM159" s="10">
        <f t="shared" si="72"/>
        <v>0</v>
      </c>
      <c r="AN159" s="10">
        <f t="shared" si="72"/>
        <v>0</v>
      </c>
      <c r="AO159" s="10">
        <f t="shared" si="72"/>
        <v>0</v>
      </c>
      <c r="AP159" s="10">
        <f t="shared" si="72"/>
        <v>0</v>
      </c>
      <c r="AQ159" s="10">
        <f t="shared" si="72"/>
        <v>0</v>
      </c>
      <c r="AR159" s="10">
        <f t="shared" si="72"/>
        <v>0</v>
      </c>
      <c r="AS159" s="124">
        <f t="shared" si="72"/>
        <v>0</v>
      </c>
      <c r="AT159" s="10">
        <f t="shared" si="72"/>
        <v>0</v>
      </c>
      <c r="AU159" s="10">
        <f t="shared" si="72"/>
        <v>0</v>
      </c>
      <c r="AV159" s="10">
        <f t="shared" si="72"/>
        <v>0</v>
      </c>
      <c r="AW159" s="10">
        <f t="shared" si="72"/>
        <v>0</v>
      </c>
      <c r="AX159" s="10">
        <f t="shared" si="72"/>
        <v>0</v>
      </c>
      <c r="AY159" s="10">
        <f t="shared" si="72"/>
        <v>0</v>
      </c>
      <c r="AZ159" s="10">
        <f t="shared" si="72"/>
        <v>0</v>
      </c>
      <c r="BA159" s="10">
        <f t="shared" si="72"/>
        <v>0</v>
      </c>
      <c r="BB159" s="10">
        <f t="shared" si="72"/>
        <v>0</v>
      </c>
      <c r="BC159" s="10">
        <f t="shared" si="56"/>
        <v>0</v>
      </c>
      <c r="BD159" s="10">
        <f t="shared" si="74"/>
        <v>0</v>
      </c>
      <c r="BE159" s="10">
        <f t="shared" si="74"/>
        <v>0</v>
      </c>
      <c r="BF159" s="10">
        <f t="shared" si="74"/>
        <v>0</v>
      </c>
      <c r="BG159" s="10">
        <f t="shared" si="74"/>
        <v>0</v>
      </c>
      <c r="BH159" s="10">
        <f t="shared" si="74"/>
        <v>0</v>
      </c>
      <c r="BI159" s="10">
        <f t="shared" si="74"/>
        <v>0</v>
      </c>
      <c r="BJ159" s="10">
        <f t="shared" si="74"/>
        <v>0</v>
      </c>
      <c r="BK159" s="10">
        <f t="shared" si="74"/>
        <v>0</v>
      </c>
    </row>
    <row r="160" spans="1:63" x14ac:dyDescent="0.25">
      <c r="A160" s="31"/>
      <c r="B160" s="32"/>
      <c r="C160" s="146"/>
      <c r="D160" s="32"/>
      <c r="E160" s="32"/>
      <c r="F160" s="33">
        <f t="shared" si="66"/>
        <v>0</v>
      </c>
      <c r="G160" s="34"/>
      <c r="H160" s="10">
        <f t="shared" si="76"/>
        <v>0</v>
      </c>
      <c r="I160" s="10">
        <f t="shared" si="76"/>
        <v>0</v>
      </c>
      <c r="J160" s="10">
        <f t="shared" si="76"/>
        <v>0</v>
      </c>
      <c r="K160" s="10">
        <f t="shared" si="76"/>
        <v>0</v>
      </c>
      <c r="L160" s="10">
        <f t="shared" si="76"/>
        <v>0</v>
      </c>
      <c r="M160" s="10">
        <f t="shared" si="76"/>
        <v>0</v>
      </c>
      <c r="N160" s="10">
        <f t="shared" si="76"/>
        <v>0</v>
      </c>
      <c r="O160" s="10">
        <f t="shared" si="76"/>
        <v>0</v>
      </c>
      <c r="P160" s="10">
        <f t="shared" si="76"/>
        <v>0</v>
      </c>
      <c r="Q160" s="10">
        <f t="shared" si="76"/>
        <v>0</v>
      </c>
      <c r="R160" s="10">
        <f t="shared" si="76"/>
        <v>0</v>
      </c>
      <c r="S160" s="10">
        <f t="shared" si="76"/>
        <v>0</v>
      </c>
      <c r="T160" s="10">
        <f t="shared" si="76"/>
        <v>0</v>
      </c>
      <c r="U160" s="10">
        <f t="shared" si="76"/>
        <v>0</v>
      </c>
      <c r="V160" s="10">
        <f t="shared" si="76"/>
        <v>0</v>
      </c>
      <c r="W160" s="10">
        <f t="shared" si="76"/>
        <v>0</v>
      </c>
      <c r="X160" s="10">
        <f t="shared" si="78"/>
        <v>0</v>
      </c>
      <c r="Y160" s="10">
        <f t="shared" si="78"/>
        <v>0</v>
      </c>
      <c r="Z160" s="10">
        <f t="shared" si="78"/>
        <v>0</v>
      </c>
      <c r="AA160" s="10">
        <f t="shared" si="78"/>
        <v>0</v>
      </c>
      <c r="AB160" s="10">
        <f t="shared" si="78"/>
        <v>0</v>
      </c>
      <c r="AC160" s="10">
        <f t="shared" si="78"/>
        <v>0</v>
      </c>
      <c r="AD160" s="10">
        <f t="shared" si="78"/>
        <v>0</v>
      </c>
      <c r="AE160" s="10">
        <f t="shared" si="78"/>
        <v>0</v>
      </c>
      <c r="AF160" s="10">
        <f t="shared" si="78"/>
        <v>0</v>
      </c>
      <c r="AG160" s="10">
        <f t="shared" si="78"/>
        <v>0</v>
      </c>
      <c r="AH160" s="10">
        <f t="shared" si="78"/>
        <v>0</v>
      </c>
      <c r="AI160" s="10">
        <f t="shared" si="78"/>
        <v>0</v>
      </c>
      <c r="AJ160" s="10">
        <f t="shared" si="78"/>
        <v>0</v>
      </c>
      <c r="AK160" s="10">
        <f t="shared" si="78"/>
        <v>0</v>
      </c>
      <c r="AL160" s="10">
        <f t="shared" si="78"/>
        <v>0</v>
      </c>
      <c r="AM160" s="10">
        <f t="shared" si="72"/>
        <v>0</v>
      </c>
      <c r="AN160" s="10">
        <f t="shared" si="72"/>
        <v>0</v>
      </c>
      <c r="AO160" s="10">
        <f t="shared" si="72"/>
        <v>0</v>
      </c>
      <c r="AP160" s="10">
        <f t="shared" si="72"/>
        <v>0</v>
      </c>
      <c r="AQ160" s="10">
        <f t="shared" si="72"/>
        <v>0</v>
      </c>
      <c r="AR160" s="10">
        <f t="shared" si="72"/>
        <v>0</v>
      </c>
      <c r="AS160" s="124">
        <f t="shared" si="72"/>
        <v>0</v>
      </c>
      <c r="AT160" s="10">
        <f t="shared" si="72"/>
        <v>0</v>
      </c>
      <c r="AU160" s="10">
        <f t="shared" si="72"/>
        <v>0</v>
      </c>
      <c r="AV160" s="10">
        <f t="shared" si="72"/>
        <v>0</v>
      </c>
      <c r="AW160" s="10">
        <f t="shared" si="72"/>
        <v>0</v>
      </c>
      <c r="AX160" s="10">
        <f t="shared" si="72"/>
        <v>0</v>
      </c>
      <c r="AY160" s="10">
        <f t="shared" si="72"/>
        <v>0</v>
      </c>
      <c r="AZ160" s="10">
        <f t="shared" si="72"/>
        <v>0</v>
      </c>
      <c r="BA160" s="10">
        <f t="shared" si="72"/>
        <v>0</v>
      </c>
      <c r="BB160" s="10">
        <f t="shared" si="72"/>
        <v>0</v>
      </c>
      <c r="BC160" s="10">
        <f t="shared" si="56"/>
        <v>0</v>
      </c>
      <c r="BD160" s="10">
        <f t="shared" si="74"/>
        <v>0</v>
      </c>
      <c r="BE160" s="10">
        <f t="shared" si="74"/>
        <v>0</v>
      </c>
      <c r="BF160" s="10">
        <f t="shared" si="74"/>
        <v>0</v>
      </c>
      <c r="BG160" s="10">
        <f t="shared" si="74"/>
        <v>0</v>
      </c>
      <c r="BH160" s="10">
        <f t="shared" si="74"/>
        <v>0</v>
      </c>
      <c r="BI160" s="10">
        <f t="shared" si="74"/>
        <v>0</v>
      </c>
      <c r="BJ160" s="10">
        <f t="shared" si="74"/>
        <v>0</v>
      </c>
      <c r="BK160" s="10">
        <f t="shared" si="74"/>
        <v>0</v>
      </c>
    </row>
    <row r="161" spans="1:63" x14ac:dyDescent="0.25">
      <c r="B161" s="32"/>
      <c r="C161" s="146"/>
      <c r="D161" s="32"/>
      <c r="E161" s="32"/>
      <c r="F161" s="33">
        <f t="shared" si="66"/>
        <v>0</v>
      </c>
      <c r="G161" s="34"/>
      <c r="H161" s="10">
        <f t="shared" si="76"/>
        <v>0</v>
      </c>
      <c r="I161" s="10">
        <f t="shared" si="76"/>
        <v>0</v>
      </c>
      <c r="J161" s="10">
        <f t="shared" si="76"/>
        <v>0</v>
      </c>
      <c r="K161" s="10">
        <f t="shared" si="76"/>
        <v>0</v>
      </c>
      <c r="L161" s="10">
        <f t="shared" si="76"/>
        <v>0</v>
      </c>
      <c r="M161" s="10">
        <f t="shared" si="76"/>
        <v>0</v>
      </c>
      <c r="N161" s="10">
        <f t="shared" si="76"/>
        <v>0</v>
      </c>
      <c r="O161" s="10">
        <f t="shared" si="76"/>
        <v>0</v>
      </c>
      <c r="P161" s="10">
        <f t="shared" si="76"/>
        <v>0</v>
      </c>
      <c r="Q161" s="10">
        <f t="shared" si="76"/>
        <v>0</v>
      </c>
      <c r="R161" s="10">
        <f t="shared" si="76"/>
        <v>0</v>
      </c>
      <c r="S161" s="10">
        <f t="shared" si="76"/>
        <v>0</v>
      </c>
      <c r="T161" s="10">
        <f t="shared" si="76"/>
        <v>0</v>
      </c>
      <c r="U161" s="10">
        <f t="shared" si="76"/>
        <v>0</v>
      </c>
      <c r="V161" s="10">
        <f t="shared" si="76"/>
        <v>0</v>
      </c>
      <c r="W161" s="10">
        <f t="shared" si="76"/>
        <v>0</v>
      </c>
      <c r="X161" s="10">
        <f t="shared" si="78"/>
        <v>0</v>
      </c>
      <c r="Y161" s="10">
        <f t="shared" si="78"/>
        <v>0</v>
      </c>
      <c r="Z161" s="10">
        <f t="shared" si="78"/>
        <v>0</v>
      </c>
      <c r="AA161" s="10">
        <f t="shared" si="78"/>
        <v>0</v>
      </c>
      <c r="AB161" s="10">
        <f t="shared" si="78"/>
        <v>0</v>
      </c>
      <c r="AC161" s="10">
        <f t="shared" si="78"/>
        <v>0</v>
      </c>
      <c r="AD161" s="10">
        <f t="shared" si="78"/>
        <v>0</v>
      </c>
      <c r="AE161" s="10">
        <f t="shared" si="78"/>
        <v>0</v>
      </c>
      <c r="AF161" s="10">
        <f t="shared" si="78"/>
        <v>0</v>
      </c>
      <c r="AG161" s="10">
        <f t="shared" si="78"/>
        <v>0</v>
      </c>
      <c r="AH161" s="10">
        <f t="shared" si="78"/>
        <v>0</v>
      </c>
      <c r="AI161" s="10">
        <f t="shared" si="78"/>
        <v>0</v>
      </c>
      <c r="AJ161" s="10">
        <f t="shared" si="78"/>
        <v>0</v>
      </c>
      <c r="AK161" s="10">
        <f t="shared" si="78"/>
        <v>0</v>
      </c>
      <c r="AL161" s="10">
        <f t="shared" si="78"/>
        <v>0</v>
      </c>
      <c r="AM161" s="10">
        <f t="shared" si="72"/>
        <v>0</v>
      </c>
      <c r="AN161" s="10">
        <f t="shared" si="72"/>
        <v>0</v>
      </c>
      <c r="AO161" s="10">
        <f t="shared" si="72"/>
        <v>0</v>
      </c>
      <c r="AP161" s="10">
        <f t="shared" si="72"/>
        <v>0</v>
      </c>
      <c r="AQ161" s="10">
        <f t="shared" si="72"/>
        <v>0</v>
      </c>
      <c r="AR161" s="10">
        <f t="shared" si="72"/>
        <v>0</v>
      </c>
      <c r="AS161" s="124">
        <f t="shared" si="72"/>
        <v>0</v>
      </c>
      <c r="AT161" s="10">
        <f t="shared" si="72"/>
        <v>0</v>
      </c>
      <c r="AU161" s="10">
        <f t="shared" si="72"/>
        <v>0</v>
      </c>
      <c r="AV161" s="10">
        <f t="shared" si="72"/>
        <v>0</v>
      </c>
      <c r="AW161" s="10">
        <f t="shared" si="72"/>
        <v>0</v>
      </c>
      <c r="AX161" s="10">
        <f t="shared" si="72"/>
        <v>0</v>
      </c>
      <c r="AY161" s="10">
        <f t="shared" si="72"/>
        <v>0</v>
      </c>
      <c r="AZ161" s="10">
        <f t="shared" si="72"/>
        <v>0</v>
      </c>
      <c r="BA161" s="10">
        <f t="shared" si="72"/>
        <v>0</v>
      </c>
      <c r="BB161" s="10">
        <f t="shared" si="72"/>
        <v>0</v>
      </c>
      <c r="BC161" s="10">
        <f t="shared" si="56"/>
        <v>0</v>
      </c>
      <c r="BD161" s="10">
        <f t="shared" si="74"/>
        <v>0</v>
      </c>
      <c r="BE161" s="10">
        <f t="shared" si="74"/>
        <v>0</v>
      </c>
      <c r="BF161" s="10">
        <f t="shared" si="74"/>
        <v>0</v>
      </c>
      <c r="BG161" s="10">
        <f t="shared" si="74"/>
        <v>0</v>
      </c>
      <c r="BH161" s="10">
        <f t="shared" si="74"/>
        <v>0</v>
      </c>
      <c r="BI161" s="10">
        <f t="shared" si="74"/>
        <v>0</v>
      </c>
      <c r="BJ161" s="10">
        <f t="shared" si="74"/>
        <v>0</v>
      </c>
      <c r="BK161" s="10">
        <f t="shared" si="74"/>
        <v>0</v>
      </c>
    </row>
    <row r="162" spans="1:63" x14ac:dyDescent="0.25">
      <c r="A162" s="31"/>
      <c r="B162" s="32"/>
      <c r="C162" s="146"/>
      <c r="D162" s="32"/>
      <c r="E162" s="32"/>
      <c r="F162" s="33">
        <f t="shared" si="66"/>
        <v>0</v>
      </c>
      <c r="G162" s="34"/>
      <c r="H162" s="10">
        <f t="shared" si="76"/>
        <v>0</v>
      </c>
      <c r="I162" s="10">
        <f t="shared" si="76"/>
        <v>0</v>
      </c>
      <c r="J162" s="10">
        <f t="shared" si="76"/>
        <v>0</v>
      </c>
      <c r="K162" s="10">
        <f t="shared" si="76"/>
        <v>0</v>
      </c>
      <c r="L162" s="10">
        <f t="shared" si="76"/>
        <v>0</v>
      </c>
      <c r="M162" s="10">
        <f t="shared" si="76"/>
        <v>0</v>
      </c>
      <c r="N162" s="10">
        <f t="shared" si="76"/>
        <v>0</v>
      </c>
      <c r="O162" s="10">
        <f t="shared" si="76"/>
        <v>0</v>
      </c>
      <c r="P162" s="10">
        <f t="shared" si="76"/>
        <v>0</v>
      </c>
      <c r="Q162" s="10">
        <f t="shared" si="76"/>
        <v>0</v>
      </c>
      <c r="R162" s="10">
        <f t="shared" si="76"/>
        <v>0</v>
      </c>
      <c r="S162" s="10">
        <f t="shared" si="76"/>
        <v>0</v>
      </c>
      <c r="T162" s="10">
        <f t="shared" si="76"/>
        <v>0</v>
      </c>
      <c r="U162" s="10">
        <f t="shared" si="76"/>
        <v>0</v>
      </c>
      <c r="V162" s="10">
        <f t="shared" si="76"/>
        <v>0</v>
      </c>
      <c r="W162" s="10">
        <f t="shared" si="76"/>
        <v>0</v>
      </c>
      <c r="X162" s="10">
        <f t="shared" si="78"/>
        <v>0</v>
      </c>
      <c r="Y162" s="10">
        <f t="shared" si="78"/>
        <v>0</v>
      </c>
      <c r="Z162" s="10">
        <f t="shared" si="78"/>
        <v>0</v>
      </c>
      <c r="AA162" s="10">
        <f t="shared" si="78"/>
        <v>0</v>
      </c>
      <c r="AB162" s="10">
        <f t="shared" si="78"/>
        <v>0</v>
      </c>
      <c r="AC162" s="10">
        <f t="shared" si="78"/>
        <v>0</v>
      </c>
      <c r="AD162" s="10">
        <f t="shared" si="78"/>
        <v>0</v>
      </c>
      <c r="AE162" s="10">
        <f t="shared" si="78"/>
        <v>0</v>
      </c>
      <c r="AF162" s="10">
        <f t="shared" si="78"/>
        <v>0</v>
      </c>
      <c r="AG162" s="10">
        <f t="shared" si="78"/>
        <v>0</v>
      </c>
      <c r="AH162" s="10">
        <f t="shared" si="78"/>
        <v>0</v>
      </c>
      <c r="AI162" s="10">
        <f t="shared" si="78"/>
        <v>0</v>
      </c>
      <c r="AJ162" s="10">
        <f t="shared" si="78"/>
        <v>0</v>
      </c>
      <c r="AK162" s="10">
        <f t="shared" si="78"/>
        <v>0</v>
      </c>
      <c r="AL162" s="10">
        <f t="shared" si="78"/>
        <v>0</v>
      </c>
      <c r="AM162" s="10">
        <f t="shared" si="72"/>
        <v>0</v>
      </c>
      <c r="AN162" s="10">
        <f t="shared" si="72"/>
        <v>0</v>
      </c>
      <c r="AO162" s="10">
        <f t="shared" si="72"/>
        <v>0</v>
      </c>
      <c r="AP162" s="10">
        <f t="shared" si="72"/>
        <v>0</v>
      </c>
      <c r="AQ162" s="10">
        <f t="shared" si="72"/>
        <v>0</v>
      </c>
      <c r="AR162" s="10">
        <f t="shared" si="72"/>
        <v>0</v>
      </c>
      <c r="AS162" s="124">
        <f t="shared" si="72"/>
        <v>0</v>
      </c>
      <c r="AT162" s="10">
        <f t="shared" si="72"/>
        <v>0</v>
      </c>
      <c r="AU162" s="10">
        <f t="shared" si="72"/>
        <v>0</v>
      </c>
      <c r="AV162" s="10">
        <f t="shared" si="72"/>
        <v>0</v>
      </c>
      <c r="AW162" s="10">
        <f t="shared" si="72"/>
        <v>0</v>
      </c>
      <c r="AX162" s="10">
        <f t="shared" si="72"/>
        <v>0</v>
      </c>
      <c r="AY162" s="10">
        <f t="shared" si="72"/>
        <v>0</v>
      </c>
      <c r="AZ162" s="10">
        <f t="shared" si="72"/>
        <v>0</v>
      </c>
      <c r="BA162" s="10">
        <f t="shared" si="72"/>
        <v>0</v>
      </c>
      <c r="BB162" s="10">
        <f t="shared" si="72"/>
        <v>0</v>
      </c>
      <c r="BC162" s="10">
        <f t="shared" si="56"/>
        <v>0</v>
      </c>
      <c r="BD162" s="10">
        <f t="shared" si="74"/>
        <v>0</v>
      </c>
      <c r="BE162" s="10">
        <f t="shared" si="74"/>
        <v>0</v>
      </c>
      <c r="BF162" s="10">
        <f t="shared" si="74"/>
        <v>0</v>
      </c>
      <c r="BG162" s="10">
        <f t="shared" si="74"/>
        <v>0</v>
      </c>
      <c r="BH162" s="10">
        <f t="shared" si="74"/>
        <v>0</v>
      </c>
      <c r="BI162" s="10">
        <f t="shared" si="74"/>
        <v>0</v>
      </c>
      <c r="BJ162" s="10">
        <f t="shared" si="74"/>
        <v>0</v>
      </c>
      <c r="BK162" s="10">
        <f t="shared" si="74"/>
        <v>0</v>
      </c>
    </row>
    <row r="163" spans="1:63" x14ac:dyDescent="0.25">
      <c r="B163" s="32"/>
      <c r="C163" s="146"/>
      <c r="D163" s="32"/>
      <c r="E163" s="32"/>
      <c r="F163" s="33">
        <f t="shared" si="66"/>
        <v>0</v>
      </c>
      <c r="G163" s="34"/>
      <c r="H163" s="10">
        <f t="shared" si="76"/>
        <v>0</v>
      </c>
      <c r="I163" s="10">
        <f t="shared" si="76"/>
        <v>0</v>
      </c>
      <c r="J163" s="10">
        <f t="shared" si="76"/>
        <v>0</v>
      </c>
      <c r="K163" s="10">
        <f t="shared" si="76"/>
        <v>0</v>
      </c>
      <c r="L163" s="10">
        <f t="shared" si="76"/>
        <v>0</v>
      </c>
      <c r="M163" s="10">
        <f t="shared" si="76"/>
        <v>0</v>
      </c>
      <c r="N163" s="10">
        <f t="shared" si="76"/>
        <v>0</v>
      </c>
      <c r="O163" s="10">
        <f t="shared" si="76"/>
        <v>0</v>
      </c>
      <c r="P163" s="10">
        <f t="shared" si="76"/>
        <v>0</v>
      </c>
      <c r="Q163" s="10">
        <f t="shared" si="76"/>
        <v>0</v>
      </c>
      <c r="R163" s="10">
        <f t="shared" si="76"/>
        <v>0</v>
      </c>
      <c r="S163" s="10">
        <f t="shared" si="76"/>
        <v>0</v>
      </c>
      <c r="T163" s="10">
        <f t="shared" si="76"/>
        <v>0</v>
      </c>
      <c r="U163" s="10">
        <f t="shared" si="76"/>
        <v>0</v>
      </c>
      <c r="V163" s="10">
        <f t="shared" si="76"/>
        <v>0</v>
      </c>
      <c r="W163" s="10">
        <f t="shared" si="76"/>
        <v>0</v>
      </c>
      <c r="X163" s="10">
        <f t="shared" si="78"/>
        <v>0</v>
      </c>
      <c r="Y163" s="10">
        <f t="shared" si="78"/>
        <v>0</v>
      </c>
      <c r="Z163" s="10">
        <f t="shared" si="78"/>
        <v>0</v>
      </c>
      <c r="AA163" s="10">
        <f t="shared" si="78"/>
        <v>0</v>
      </c>
      <c r="AB163" s="10">
        <f t="shared" si="78"/>
        <v>0</v>
      </c>
      <c r="AC163" s="10">
        <f t="shared" si="78"/>
        <v>0</v>
      </c>
      <c r="AD163" s="10">
        <f t="shared" si="78"/>
        <v>0</v>
      </c>
      <c r="AE163" s="10">
        <f t="shared" si="78"/>
        <v>0</v>
      </c>
      <c r="AF163" s="10">
        <f t="shared" si="78"/>
        <v>0</v>
      </c>
      <c r="AG163" s="10">
        <f t="shared" si="78"/>
        <v>0</v>
      </c>
      <c r="AH163" s="10">
        <f t="shared" si="78"/>
        <v>0</v>
      </c>
      <c r="AI163" s="10">
        <f t="shared" si="78"/>
        <v>0</v>
      </c>
      <c r="AJ163" s="10">
        <f t="shared" si="78"/>
        <v>0</v>
      </c>
      <c r="AK163" s="10">
        <f t="shared" si="78"/>
        <v>0</v>
      </c>
      <c r="AL163" s="10">
        <f t="shared" si="78"/>
        <v>0</v>
      </c>
      <c r="AM163" s="10">
        <f t="shared" si="72"/>
        <v>0</v>
      </c>
      <c r="AN163" s="10">
        <f t="shared" si="72"/>
        <v>0</v>
      </c>
      <c r="AO163" s="10">
        <f t="shared" si="72"/>
        <v>0</v>
      </c>
      <c r="AP163" s="10">
        <f t="shared" si="72"/>
        <v>0</v>
      </c>
      <c r="AQ163" s="10">
        <f t="shared" si="72"/>
        <v>0</v>
      </c>
      <c r="AR163" s="10">
        <f t="shared" si="72"/>
        <v>0</v>
      </c>
      <c r="AS163" s="124">
        <f t="shared" si="72"/>
        <v>0</v>
      </c>
      <c r="AT163" s="10">
        <f t="shared" si="72"/>
        <v>0</v>
      </c>
      <c r="AU163" s="10">
        <f t="shared" si="72"/>
        <v>0</v>
      </c>
      <c r="AV163" s="10">
        <f t="shared" si="72"/>
        <v>0</v>
      </c>
      <c r="AW163" s="10">
        <f t="shared" si="72"/>
        <v>0</v>
      </c>
      <c r="AX163" s="10">
        <f t="shared" si="72"/>
        <v>0</v>
      </c>
      <c r="AY163" s="10">
        <f t="shared" si="72"/>
        <v>0</v>
      </c>
      <c r="AZ163" s="10">
        <f t="shared" si="72"/>
        <v>0</v>
      </c>
      <c r="BA163" s="10">
        <f t="shared" si="72"/>
        <v>0</v>
      </c>
      <c r="BB163" s="10">
        <f t="shared" si="72"/>
        <v>0</v>
      </c>
      <c r="BC163" s="10">
        <f t="shared" si="56"/>
        <v>0</v>
      </c>
      <c r="BD163" s="10">
        <f t="shared" ref="BD163:BK172" si="79">IF(AND(BD$4&gt;=$D163,BD$4&lt;=$E163,$F163&gt;0),1,0)</f>
        <v>0</v>
      </c>
      <c r="BE163" s="10">
        <f t="shared" si="79"/>
        <v>0</v>
      </c>
      <c r="BF163" s="10">
        <f t="shared" si="79"/>
        <v>0</v>
      </c>
      <c r="BG163" s="10">
        <f t="shared" si="79"/>
        <v>0</v>
      </c>
      <c r="BH163" s="10">
        <f t="shared" si="79"/>
        <v>0</v>
      </c>
      <c r="BI163" s="10">
        <f t="shared" si="79"/>
        <v>0</v>
      </c>
      <c r="BJ163" s="10">
        <f t="shared" si="79"/>
        <v>0</v>
      </c>
      <c r="BK163" s="10">
        <f t="shared" si="79"/>
        <v>0</v>
      </c>
    </row>
    <row r="164" spans="1:63" x14ac:dyDescent="0.25">
      <c r="A164" s="31"/>
      <c r="B164" s="32"/>
      <c r="C164" s="146"/>
      <c r="D164" s="32"/>
      <c r="E164" s="32"/>
      <c r="F164" s="33">
        <f t="shared" si="66"/>
        <v>0</v>
      </c>
      <c r="G164" s="34"/>
      <c r="H164" s="10">
        <f t="shared" si="76"/>
        <v>0</v>
      </c>
      <c r="I164" s="10">
        <f t="shared" si="76"/>
        <v>0</v>
      </c>
      <c r="J164" s="10">
        <f t="shared" si="76"/>
        <v>0</v>
      </c>
      <c r="K164" s="10">
        <f t="shared" si="76"/>
        <v>0</v>
      </c>
      <c r="L164" s="10">
        <f t="shared" si="76"/>
        <v>0</v>
      </c>
      <c r="M164" s="10">
        <f t="shared" si="76"/>
        <v>0</v>
      </c>
      <c r="N164" s="10">
        <f t="shared" si="76"/>
        <v>0</v>
      </c>
      <c r="O164" s="10">
        <f t="shared" si="76"/>
        <v>0</v>
      </c>
      <c r="P164" s="10">
        <f t="shared" si="76"/>
        <v>0</v>
      </c>
      <c r="Q164" s="10">
        <f t="shared" si="76"/>
        <v>0</v>
      </c>
      <c r="R164" s="10">
        <f t="shared" si="76"/>
        <v>0</v>
      </c>
      <c r="S164" s="10">
        <f t="shared" si="76"/>
        <v>0</v>
      </c>
      <c r="T164" s="10">
        <f t="shared" si="76"/>
        <v>0</v>
      </c>
      <c r="U164" s="10">
        <f t="shared" si="76"/>
        <v>0</v>
      </c>
      <c r="V164" s="10">
        <f t="shared" si="76"/>
        <v>0</v>
      </c>
      <c r="W164" s="10">
        <f t="shared" si="76"/>
        <v>0</v>
      </c>
      <c r="X164" s="10">
        <f t="shared" si="78"/>
        <v>0</v>
      </c>
      <c r="Y164" s="10">
        <f t="shared" si="78"/>
        <v>0</v>
      </c>
      <c r="Z164" s="10">
        <f t="shared" si="78"/>
        <v>0</v>
      </c>
      <c r="AA164" s="10">
        <f t="shared" si="78"/>
        <v>0</v>
      </c>
      <c r="AB164" s="10">
        <f t="shared" si="78"/>
        <v>0</v>
      </c>
      <c r="AC164" s="10">
        <f t="shared" si="78"/>
        <v>0</v>
      </c>
      <c r="AD164" s="10">
        <f t="shared" si="78"/>
        <v>0</v>
      </c>
      <c r="AE164" s="10">
        <f t="shared" si="78"/>
        <v>0</v>
      </c>
      <c r="AF164" s="10">
        <f t="shared" si="78"/>
        <v>0</v>
      </c>
      <c r="AG164" s="10">
        <f t="shared" si="78"/>
        <v>0</v>
      </c>
      <c r="AH164" s="10">
        <f t="shared" si="78"/>
        <v>0</v>
      </c>
      <c r="AI164" s="10">
        <f t="shared" si="78"/>
        <v>0</v>
      </c>
      <c r="AJ164" s="10">
        <f t="shared" si="78"/>
        <v>0</v>
      </c>
      <c r="AK164" s="10">
        <f t="shared" si="78"/>
        <v>0</v>
      </c>
      <c r="AL164" s="10">
        <f t="shared" si="78"/>
        <v>0</v>
      </c>
      <c r="AM164" s="10">
        <f t="shared" si="72"/>
        <v>0</v>
      </c>
      <c r="AN164" s="10">
        <f t="shared" si="72"/>
        <v>0</v>
      </c>
      <c r="AO164" s="10">
        <f t="shared" si="72"/>
        <v>0</v>
      </c>
      <c r="AP164" s="10">
        <f t="shared" si="72"/>
        <v>0</v>
      </c>
      <c r="AQ164" s="10">
        <f t="shared" si="72"/>
        <v>0</v>
      </c>
      <c r="AR164" s="10">
        <f t="shared" si="72"/>
        <v>0</v>
      </c>
      <c r="AS164" s="124">
        <f t="shared" si="72"/>
        <v>0</v>
      </c>
      <c r="AT164" s="10">
        <f t="shared" si="72"/>
        <v>0</v>
      </c>
      <c r="AU164" s="10">
        <f t="shared" si="72"/>
        <v>0</v>
      </c>
      <c r="AV164" s="10">
        <f t="shared" si="72"/>
        <v>0</v>
      </c>
      <c r="AW164" s="10">
        <f t="shared" si="72"/>
        <v>0</v>
      </c>
      <c r="AX164" s="10">
        <f t="shared" si="72"/>
        <v>0</v>
      </c>
      <c r="AY164" s="10">
        <f t="shared" si="72"/>
        <v>0</v>
      </c>
      <c r="AZ164" s="10">
        <f t="shared" si="72"/>
        <v>0</v>
      </c>
      <c r="BA164" s="10">
        <f t="shared" si="72"/>
        <v>0</v>
      </c>
      <c r="BB164" s="10">
        <f t="shared" si="72"/>
        <v>0</v>
      </c>
      <c r="BC164" s="10">
        <f t="shared" si="56"/>
        <v>0</v>
      </c>
      <c r="BD164" s="10">
        <f t="shared" si="79"/>
        <v>0</v>
      </c>
      <c r="BE164" s="10">
        <f t="shared" si="79"/>
        <v>0</v>
      </c>
      <c r="BF164" s="10">
        <f t="shared" si="79"/>
        <v>0</v>
      </c>
      <c r="BG164" s="10">
        <f t="shared" si="79"/>
        <v>0</v>
      </c>
      <c r="BH164" s="10">
        <f t="shared" si="79"/>
        <v>0</v>
      </c>
      <c r="BI164" s="10">
        <f t="shared" si="79"/>
        <v>0</v>
      </c>
      <c r="BJ164" s="10">
        <f t="shared" si="79"/>
        <v>0</v>
      </c>
      <c r="BK164" s="10">
        <f t="shared" si="79"/>
        <v>0</v>
      </c>
    </row>
    <row r="165" spans="1:63" x14ac:dyDescent="0.25">
      <c r="B165" s="32"/>
      <c r="C165" s="146"/>
      <c r="D165" s="32"/>
      <c r="E165" s="32"/>
      <c r="F165" s="33">
        <f t="shared" si="66"/>
        <v>0</v>
      </c>
      <c r="G165" s="34"/>
      <c r="H165" s="10">
        <f t="shared" si="76"/>
        <v>0</v>
      </c>
      <c r="I165" s="10">
        <f t="shared" si="76"/>
        <v>0</v>
      </c>
      <c r="J165" s="10">
        <f t="shared" si="76"/>
        <v>0</v>
      </c>
      <c r="K165" s="10">
        <f t="shared" si="76"/>
        <v>0</v>
      </c>
      <c r="L165" s="10">
        <f t="shared" si="76"/>
        <v>0</v>
      </c>
      <c r="M165" s="10">
        <f t="shared" si="76"/>
        <v>0</v>
      </c>
      <c r="N165" s="10">
        <f t="shared" si="76"/>
        <v>0</v>
      </c>
      <c r="O165" s="10">
        <f t="shared" si="76"/>
        <v>0</v>
      </c>
      <c r="P165" s="10">
        <f t="shared" si="76"/>
        <v>0</v>
      </c>
      <c r="Q165" s="10">
        <f t="shared" si="76"/>
        <v>0</v>
      </c>
      <c r="R165" s="10">
        <f t="shared" si="76"/>
        <v>0</v>
      </c>
      <c r="S165" s="10">
        <f t="shared" si="76"/>
        <v>0</v>
      </c>
      <c r="T165" s="10">
        <f t="shared" si="76"/>
        <v>0</v>
      </c>
      <c r="U165" s="10">
        <f t="shared" si="76"/>
        <v>0</v>
      </c>
      <c r="V165" s="10">
        <f t="shared" si="76"/>
        <v>0</v>
      </c>
      <c r="W165" s="10">
        <f t="shared" si="76"/>
        <v>0</v>
      </c>
      <c r="X165" s="10">
        <f t="shared" si="78"/>
        <v>0</v>
      </c>
      <c r="Y165" s="10">
        <f t="shared" si="78"/>
        <v>0</v>
      </c>
      <c r="Z165" s="10">
        <f t="shared" si="78"/>
        <v>0</v>
      </c>
      <c r="AA165" s="10">
        <f t="shared" si="78"/>
        <v>0</v>
      </c>
      <c r="AB165" s="10">
        <f t="shared" si="78"/>
        <v>0</v>
      </c>
      <c r="AC165" s="10">
        <f t="shared" si="78"/>
        <v>0</v>
      </c>
      <c r="AD165" s="10">
        <f t="shared" si="78"/>
        <v>0</v>
      </c>
      <c r="AE165" s="10">
        <f t="shared" si="78"/>
        <v>0</v>
      </c>
      <c r="AF165" s="10">
        <f t="shared" si="78"/>
        <v>0</v>
      </c>
      <c r="AG165" s="10">
        <f t="shared" si="78"/>
        <v>0</v>
      </c>
      <c r="AH165" s="10">
        <f t="shared" si="78"/>
        <v>0</v>
      </c>
      <c r="AI165" s="10">
        <f t="shared" si="78"/>
        <v>0</v>
      </c>
      <c r="AJ165" s="10">
        <f t="shared" si="78"/>
        <v>0</v>
      </c>
      <c r="AK165" s="10">
        <f t="shared" si="78"/>
        <v>0</v>
      </c>
      <c r="AL165" s="10">
        <f t="shared" si="78"/>
        <v>0</v>
      </c>
      <c r="AM165" s="10">
        <f t="shared" si="72"/>
        <v>0</v>
      </c>
      <c r="AN165" s="10">
        <f t="shared" si="72"/>
        <v>0</v>
      </c>
      <c r="AO165" s="10">
        <f t="shared" si="72"/>
        <v>0</v>
      </c>
      <c r="AP165" s="10">
        <f t="shared" si="72"/>
        <v>0</v>
      </c>
      <c r="AQ165" s="10">
        <f t="shared" si="72"/>
        <v>0</v>
      </c>
      <c r="AR165" s="10">
        <f t="shared" si="72"/>
        <v>0</v>
      </c>
      <c r="AS165" s="124">
        <f t="shared" si="72"/>
        <v>0</v>
      </c>
      <c r="AT165" s="10">
        <f t="shared" si="72"/>
        <v>0</v>
      </c>
      <c r="AU165" s="10">
        <f t="shared" si="72"/>
        <v>0</v>
      </c>
      <c r="AV165" s="10">
        <f t="shared" si="72"/>
        <v>0</v>
      </c>
      <c r="AW165" s="10">
        <f t="shared" si="72"/>
        <v>0</v>
      </c>
      <c r="AX165" s="10">
        <f t="shared" si="72"/>
        <v>0</v>
      </c>
      <c r="AY165" s="10">
        <f t="shared" si="72"/>
        <v>0</v>
      </c>
      <c r="AZ165" s="10">
        <f t="shared" si="72"/>
        <v>0</v>
      </c>
      <c r="BA165" s="10">
        <f t="shared" si="72"/>
        <v>0</v>
      </c>
      <c r="BB165" s="10">
        <f t="shared" si="72"/>
        <v>0</v>
      </c>
      <c r="BC165" s="10">
        <f t="shared" si="56"/>
        <v>0</v>
      </c>
      <c r="BD165" s="10">
        <f t="shared" si="79"/>
        <v>0</v>
      </c>
      <c r="BE165" s="10">
        <f t="shared" si="79"/>
        <v>0</v>
      </c>
      <c r="BF165" s="10">
        <f t="shared" si="79"/>
        <v>0</v>
      </c>
      <c r="BG165" s="10">
        <f t="shared" si="79"/>
        <v>0</v>
      </c>
      <c r="BH165" s="10">
        <f t="shared" si="79"/>
        <v>0</v>
      </c>
      <c r="BI165" s="10">
        <f t="shared" si="79"/>
        <v>0</v>
      </c>
      <c r="BJ165" s="10">
        <f t="shared" si="79"/>
        <v>0</v>
      </c>
      <c r="BK165" s="10">
        <f t="shared" si="79"/>
        <v>0</v>
      </c>
    </row>
    <row r="166" spans="1:63" x14ac:dyDescent="0.25">
      <c r="A166" s="31"/>
      <c r="B166" s="32"/>
      <c r="C166" s="146"/>
      <c r="D166" s="32"/>
      <c r="E166" s="32"/>
      <c r="F166" s="33">
        <f t="shared" si="66"/>
        <v>0</v>
      </c>
      <c r="G166" s="34"/>
      <c r="H166" s="10">
        <f t="shared" si="76"/>
        <v>0</v>
      </c>
      <c r="I166" s="10">
        <f t="shared" si="76"/>
        <v>0</v>
      </c>
      <c r="J166" s="10">
        <f t="shared" si="76"/>
        <v>0</v>
      </c>
      <c r="K166" s="10">
        <f t="shared" si="76"/>
        <v>0</v>
      </c>
      <c r="L166" s="10">
        <f t="shared" si="76"/>
        <v>0</v>
      </c>
      <c r="M166" s="10">
        <f t="shared" si="76"/>
        <v>0</v>
      </c>
      <c r="N166" s="10">
        <f t="shared" si="76"/>
        <v>0</v>
      </c>
      <c r="O166" s="10">
        <f t="shared" si="76"/>
        <v>0</v>
      </c>
      <c r="P166" s="10">
        <f t="shared" si="76"/>
        <v>0</v>
      </c>
      <c r="Q166" s="10">
        <f t="shared" si="76"/>
        <v>0</v>
      </c>
      <c r="R166" s="10">
        <f t="shared" si="76"/>
        <v>0</v>
      </c>
      <c r="S166" s="10">
        <f t="shared" si="76"/>
        <v>0</v>
      </c>
      <c r="T166" s="10">
        <f t="shared" si="76"/>
        <v>0</v>
      </c>
      <c r="U166" s="10">
        <f t="shared" si="76"/>
        <v>0</v>
      </c>
      <c r="V166" s="10">
        <f t="shared" si="76"/>
        <v>0</v>
      </c>
      <c r="W166" s="10">
        <f t="shared" si="76"/>
        <v>0</v>
      </c>
      <c r="X166" s="10">
        <f t="shared" si="78"/>
        <v>0</v>
      </c>
      <c r="Y166" s="10">
        <f t="shared" si="78"/>
        <v>0</v>
      </c>
      <c r="Z166" s="10">
        <f t="shared" si="78"/>
        <v>0</v>
      </c>
      <c r="AA166" s="10">
        <f t="shared" si="78"/>
        <v>0</v>
      </c>
      <c r="AB166" s="10">
        <f t="shared" si="78"/>
        <v>0</v>
      </c>
      <c r="AC166" s="10">
        <f t="shared" si="78"/>
        <v>0</v>
      </c>
      <c r="AD166" s="10">
        <f t="shared" si="78"/>
        <v>0</v>
      </c>
      <c r="AE166" s="10">
        <f t="shared" si="78"/>
        <v>0</v>
      </c>
      <c r="AF166" s="10">
        <f t="shared" si="78"/>
        <v>0</v>
      </c>
      <c r="AG166" s="10">
        <f t="shared" si="78"/>
        <v>0</v>
      </c>
      <c r="AH166" s="10">
        <f t="shared" si="78"/>
        <v>0</v>
      </c>
      <c r="AI166" s="10">
        <f t="shared" si="78"/>
        <v>0</v>
      </c>
      <c r="AJ166" s="10">
        <f t="shared" si="78"/>
        <v>0</v>
      </c>
      <c r="AK166" s="10">
        <f t="shared" si="78"/>
        <v>0</v>
      </c>
      <c r="AL166" s="10">
        <f t="shared" si="78"/>
        <v>0</v>
      </c>
      <c r="AM166" s="10">
        <f t="shared" si="72"/>
        <v>0</v>
      </c>
      <c r="AN166" s="10">
        <f t="shared" si="72"/>
        <v>0</v>
      </c>
      <c r="AO166" s="10">
        <f t="shared" si="72"/>
        <v>0</v>
      </c>
      <c r="AP166" s="10">
        <f t="shared" si="72"/>
        <v>0</v>
      </c>
      <c r="AQ166" s="10">
        <f t="shared" si="72"/>
        <v>0</v>
      </c>
      <c r="AR166" s="10">
        <f t="shared" si="72"/>
        <v>0</v>
      </c>
      <c r="AS166" s="124">
        <f t="shared" si="72"/>
        <v>0</v>
      </c>
      <c r="AT166" s="10">
        <f t="shared" si="72"/>
        <v>0</v>
      </c>
      <c r="AU166" s="10">
        <f t="shared" si="72"/>
        <v>0</v>
      </c>
      <c r="AV166" s="10">
        <f t="shared" si="72"/>
        <v>0</v>
      </c>
      <c r="AW166" s="10">
        <f t="shared" si="72"/>
        <v>0</v>
      </c>
      <c r="AX166" s="10">
        <f t="shared" si="72"/>
        <v>0</v>
      </c>
      <c r="AY166" s="10">
        <f t="shared" si="72"/>
        <v>0</v>
      </c>
      <c r="AZ166" s="10">
        <f t="shared" si="72"/>
        <v>0</v>
      </c>
      <c r="BA166" s="10">
        <f t="shared" si="72"/>
        <v>0</v>
      </c>
      <c r="BB166" s="10">
        <f t="shared" si="72"/>
        <v>0</v>
      </c>
      <c r="BC166" s="10">
        <f t="shared" si="56"/>
        <v>0</v>
      </c>
      <c r="BD166" s="10">
        <f t="shared" si="79"/>
        <v>0</v>
      </c>
      <c r="BE166" s="10">
        <f t="shared" si="79"/>
        <v>0</v>
      </c>
      <c r="BF166" s="10">
        <f t="shared" si="79"/>
        <v>0</v>
      </c>
      <c r="BG166" s="10">
        <f t="shared" si="79"/>
        <v>0</v>
      </c>
      <c r="BH166" s="10">
        <f t="shared" si="79"/>
        <v>0</v>
      </c>
      <c r="BI166" s="10">
        <f t="shared" si="79"/>
        <v>0</v>
      </c>
      <c r="BJ166" s="10">
        <f t="shared" si="79"/>
        <v>0</v>
      </c>
      <c r="BK166" s="10">
        <f t="shared" si="79"/>
        <v>0</v>
      </c>
    </row>
    <row r="167" spans="1:63" x14ac:dyDescent="0.25">
      <c r="B167" s="32"/>
      <c r="C167" s="146"/>
      <c r="D167" s="32"/>
      <c r="E167" s="32"/>
      <c r="F167" s="33">
        <f t="shared" si="66"/>
        <v>0</v>
      </c>
      <c r="G167" s="34"/>
      <c r="H167" s="10">
        <f t="shared" si="76"/>
        <v>0</v>
      </c>
      <c r="I167" s="10">
        <f t="shared" si="76"/>
        <v>0</v>
      </c>
      <c r="J167" s="10">
        <f t="shared" si="76"/>
        <v>0</v>
      </c>
      <c r="K167" s="10">
        <f t="shared" si="76"/>
        <v>0</v>
      </c>
      <c r="L167" s="10">
        <f t="shared" si="76"/>
        <v>0</v>
      </c>
      <c r="M167" s="10">
        <f t="shared" si="76"/>
        <v>0</v>
      </c>
      <c r="N167" s="10">
        <f t="shared" si="76"/>
        <v>0</v>
      </c>
      <c r="O167" s="10">
        <f t="shared" si="76"/>
        <v>0</v>
      </c>
      <c r="P167" s="10">
        <f t="shared" si="76"/>
        <v>0</v>
      </c>
      <c r="Q167" s="10">
        <f t="shared" si="76"/>
        <v>0</v>
      </c>
      <c r="R167" s="10">
        <f t="shared" si="76"/>
        <v>0</v>
      </c>
      <c r="S167" s="10">
        <f t="shared" si="76"/>
        <v>0</v>
      </c>
      <c r="T167" s="10">
        <f t="shared" si="76"/>
        <v>0</v>
      </c>
      <c r="U167" s="10">
        <f t="shared" si="76"/>
        <v>0</v>
      </c>
      <c r="V167" s="10">
        <f t="shared" si="76"/>
        <v>0</v>
      </c>
      <c r="W167" s="10">
        <f t="shared" si="76"/>
        <v>0</v>
      </c>
      <c r="X167" s="10">
        <f t="shared" si="78"/>
        <v>0</v>
      </c>
      <c r="Y167" s="10">
        <f t="shared" si="78"/>
        <v>0</v>
      </c>
      <c r="Z167" s="10">
        <f t="shared" si="78"/>
        <v>0</v>
      </c>
      <c r="AA167" s="10">
        <f t="shared" si="78"/>
        <v>0</v>
      </c>
      <c r="AB167" s="10">
        <f t="shared" si="78"/>
        <v>0</v>
      </c>
      <c r="AC167" s="10">
        <f t="shared" si="78"/>
        <v>0</v>
      </c>
      <c r="AD167" s="10">
        <f t="shared" si="78"/>
        <v>0</v>
      </c>
      <c r="AE167" s="10">
        <f t="shared" si="78"/>
        <v>0</v>
      </c>
      <c r="AF167" s="10">
        <f t="shared" si="78"/>
        <v>0</v>
      </c>
      <c r="AG167" s="10">
        <f t="shared" si="78"/>
        <v>0</v>
      </c>
      <c r="AH167" s="10">
        <f t="shared" si="78"/>
        <v>0</v>
      </c>
      <c r="AI167" s="10">
        <f t="shared" si="78"/>
        <v>0</v>
      </c>
      <c r="AJ167" s="10">
        <f t="shared" si="78"/>
        <v>0</v>
      </c>
      <c r="AK167" s="10">
        <f t="shared" si="78"/>
        <v>0</v>
      </c>
      <c r="AL167" s="10">
        <f t="shared" si="78"/>
        <v>0</v>
      </c>
      <c r="AM167" s="10">
        <f t="shared" si="72"/>
        <v>0</v>
      </c>
      <c r="AN167" s="10">
        <f t="shared" si="72"/>
        <v>0</v>
      </c>
      <c r="AO167" s="10">
        <f t="shared" si="72"/>
        <v>0</v>
      </c>
      <c r="AP167" s="10">
        <f t="shared" si="72"/>
        <v>0</v>
      </c>
      <c r="AQ167" s="10">
        <f t="shared" si="72"/>
        <v>0</v>
      </c>
      <c r="AR167" s="10">
        <f t="shared" si="72"/>
        <v>0</v>
      </c>
      <c r="AS167" s="124">
        <f t="shared" si="72"/>
        <v>0</v>
      </c>
      <c r="AT167" s="10">
        <f t="shared" si="72"/>
        <v>0</v>
      </c>
      <c r="AU167" s="10">
        <f t="shared" si="72"/>
        <v>0</v>
      </c>
      <c r="AV167" s="10">
        <f t="shared" si="72"/>
        <v>0</v>
      </c>
      <c r="AW167" s="10">
        <f t="shared" si="72"/>
        <v>0</v>
      </c>
      <c r="AX167" s="10">
        <f t="shared" si="72"/>
        <v>0</v>
      </c>
      <c r="AY167" s="10">
        <f t="shared" si="72"/>
        <v>0</v>
      </c>
      <c r="AZ167" s="10">
        <f t="shared" si="72"/>
        <v>0</v>
      </c>
      <c r="BA167" s="10">
        <f t="shared" si="72"/>
        <v>0</v>
      </c>
      <c r="BB167" s="10">
        <f t="shared" si="72"/>
        <v>0</v>
      </c>
      <c r="BC167" s="10">
        <f t="shared" si="56"/>
        <v>0</v>
      </c>
      <c r="BD167" s="10">
        <f t="shared" si="79"/>
        <v>0</v>
      </c>
      <c r="BE167" s="10">
        <f t="shared" si="79"/>
        <v>0</v>
      </c>
      <c r="BF167" s="10">
        <f t="shared" si="79"/>
        <v>0</v>
      </c>
      <c r="BG167" s="10">
        <f t="shared" si="79"/>
        <v>0</v>
      </c>
      <c r="BH167" s="10">
        <f t="shared" si="79"/>
        <v>0</v>
      </c>
      <c r="BI167" s="10">
        <f t="shared" si="79"/>
        <v>0</v>
      </c>
      <c r="BJ167" s="10">
        <f t="shared" si="79"/>
        <v>0</v>
      </c>
      <c r="BK167" s="10">
        <f t="shared" si="79"/>
        <v>0</v>
      </c>
    </row>
    <row r="168" spans="1:63" x14ac:dyDescent="0.25">
      <c r="A168" s="31"/>
      <c r="B168" s="32"/>
      <c r="C168" s="146"/>
      <c r="D168" s="32"/>
      <c r="E168" s="32"/>
      <c r="F168" s="33">
        <f t="shared" si="66"/>
        <v>0</v>
      </c>
      <c r="G168" s="34"/>
      <c r="H168" s="10">
        <f t="shared" si="76"/>
        <v>0</v>
      </c>
      <c r="I168" s="10">
        <f t="shared" si="76"/>
        <v>0</v>
      </c>
      <c r="J168" s="10">
        <f t="shared" si="76"/>
        <v>0</v>
      </c>
      <c r="K168" s="10">
        <f t="shared" si="76"/>
        <v>0</v>
      </c>
      <c r="L168" s="10">
        <f t="shared" si="76"/>
        <v>0</v>
      </c>
      <c r="M168" s="10">
        <f t="shared" si="76"/>
        <v>0</v>
      </c>
      <c r="N168" s="10">
        <f t="shared" si="76"/>
        <v>0</v>
      </c>
      <c r="O168" s="10">
        <f t="shared" si="76"/>
        <v>0</v>
      </c>
      <c r="P168" s="10">
        <f t="shared" si="76"/>
        <v>0</v>
      </c>
      <c r="Q168" s="10">
        <f t="shared" si="76"/>
        <v>0</v>
      </c>
      <c r="R168" s="10">
        <f t="shared" si="76"/>
        <v>0</v>
      </c>
      <c r="S168" s="10">
        <f t="shared" si="76"/>
        <v>0</v>
      </c>
      <c r="T168" s="10">
        <f t="shared" si="76"/>
        <v>0</v>
      </c>
      <c r="U168" s="10">
        <f t="shared" si="76"/>
        <v>0</v>
      </c>
      <c r="V168" s="10">
        <f t="shared" si="76"/>
        <v>0</v>
      </c>
      <c r="W168" s="10">
        <f t="shared" si="76"/>
        <v>0</v>
      </c>
      <c r="X168" s="10">
        <f t="shared" si="78"/>
        <v>0</v>
      </c>
      <c r="Y168" s="10">
        <f t="shared" si="78"/>
        <v>0</v>
      </c>
      <c r="Z168" s="10">
        <f t="shared" si="78"/>
        <v>0</v>
      </c>
      <c r="AA168" s="10">
        <f t="shared" si="78"/>
        <v>0</v>
      </c>
      <c r="AB168" s="10">
        <f t="shared" si="78"/>
        <v>0</v>
      </c>
      <c r="AC168" s="10">
        <f t="shared" si="78"/>
        <v>0</v>
      </c>
      <c r="AD168" s="10">
        <f t="shared" si="78"/>
        <v>0</v>
      </c>
      <c r="AE168" s="10">
        <f t="shared" si="78"/>
        <v>0</v>
      </c>
      <c r="AF168" s="10">
        <f t="shared" si="78"/>
        <v>0</v>
      </c>
      <c r="AG168" s="10">
        <f t="shared" si="78"/>
        <v>0</v>
      </c>
      <c r="AH168" s="10">
        <f t="shared" si="78"/>
        <v>0</v>
      </c>
      <c r="AI168" s="10">
        <f t="shared" si="78"/>
        <v>0</v>
      </c>
      <c r="AJ168" s="10">
        <f t="shared" si="78"/>
        <v>0</v>
      </c>
      <c r="AK168" s="10">
        <f t="shared" si="78"/>
        <v>0</v>
      </c>
      <c r="AL168" s="10">
        <f t="shared" si="78"/>
        <v>0</v>
      </c>
      <c r="AM168" s="10">
        <f t="shared" si="78"/>
        <v>0</v>
      </c>
      <c r="AN168" s="10">
        <f t="shared" ref="AM168:BB187" si="80">IF(AND(AN$4&gt;=$D168,AN$4&lt;=$E168,$F168&gt;0),1,0)</f>
        <v>0</v>
      </c>
      <c r="AO168" s="10">
        <f t="shared" si="80"/>
        <v>0</v>
      </c>
      <c r="AP168" s="10">
        <f t="shared" si="80"/>
        <v>0</v>
      </c>
      <c r="AQ168" s="10">
        <f t="shared" si="80"/>
        <v>0</v>
      </c>
      <c r="AR168" s="10">
        <f t="shared" si="80"/>
        <v>0</v>
      </c>
      <c r="AS168" s="124">
        <f t="shared" si="80"/>
        <v>0</v>
      </c>
      <c r="AT168" s="10">
        <f t="shared" si="80"/>
        <v>0</v>
      </c>
      <c r="AU168" s="10">
        <f t="shared" si="80"/>
        <v>0</v>
      </c>
      <c r="AV168" s="10">
        <f t="shared" si="80"/>
        <v>0</v>
      </c>
      <c r="AW168" s="10">
        <f t="shared" si="80"/>
        <v>0</v>
      </c>
      <c r="AX168" s="10">
        <f t="shared" si="80"/>
        <v>0</v>
      </c>
      <c r="AY168" s="10">
        <f t="shared" si="80"/>
        <v>0</v>
      </c>
      <c r="AZ168" s="10">
        <f t="shared" si="80"/>
        <v>0</v>
      </c>
      <c r="BA168" s="10">
        <f t="shared" si="80"/>
        <v>0</v>
      </c>
      <c r="BB168" s="10">
        <f t="shared" si="80"/>
        <v>0</v>
      </c>
      <c r="BC168" s="10">
        <f t="shared" si="56"/>
        <v>0</v>
      </c>
      <c r="BD168" s="10">
        <f t="shared" si="79"/>
        <v>0</v>
      </c>
      <c r="BE168" s="10">
        <f t="shared" si="79"/>
        <v>0</v>
      </c>
      <c r="BF168" s="10">
        <f t="shared" si="79"/>
        <v>0</v>
      </c>
      <c r="BG168" s="10">
        <f t="shared" si="79"/>
        <v>0</v>
      </c>
      <c r="BH168" s="10">
        <f t="shared" si="79"/>
        <v>0</v>
      </c>
      <c r="BI168" s="10">
        <f t="shared" si="79"/>
        <v>0</v>
      </c>
      <c r="BJ168" s="10">
        <f t="shared" si="79"/>
        <v>0</v>
      </c>
      <c r="BK168" s="10">
        <f t="shared" si="79"/>
        <v>0</v>
      </c>
    </row>
    <row r="169" spans="1:63" x14ac:dyDescent="0.25">
      <c r="B169" s="32"/>
      <c r="C169" s="146"/>
      <c r="D169" s="32"/>
      <c r="E169" s="32"/>
      <c r="F169" s="33">
        <f t="shared" si="66"/>
        <v>0</v>
      </c>
      <c r="G169" s="34"/>
      <c r="H169" s="10">
        <f t="shared" si="76"/>
        <v>0</v>
      </c>
      <c r="I169" s="10">
        <f t="shared" si="76"/>
        <v>0</v>
      </c>
      <c r="J169" s="10">
        <f t="shared" si="76"/>
        <v>0</v>
      </c>
      <c r="K169" s="10">
        <f t="shared" si="76"/>
        <v>0</v>
      </c>
      <c r="L169" s="10">
        <f t="shared" si="76"/>
        <v>0</v>
      </c>
      <c r="M169" s="10">
        <f t="shared" si="76"/>
        <v>0</v>
      </c>
      <c r="N169" s="10">
        <f t="shared" si="76"/>
        <v>0</v>
      </c>
      <c r="O169" s="10">
        <f t="shared" si="76"/>
        <v>0</v>
      </c>
      <c r="P169" s="10">
        <f t="shared" si="76"/>
        <v>0</v>
      </c>
      <c r="Q169" s="10">
        <f t="shared" si="76"/>
        <v>0</v>
      </c>
      <c r="R169" s="10">
        <f t="shared" si="76"/>
        <v>0</v>
      </c>
      <c r="S169" s="10">
        <f t="shared" si="76"/>
        <v>0</v>
      </c>
      <c r="T169" s="10">
        <f t="shared" si="76"/>
        <v>0</v>
      </c>
      <c r="U169" s="10">
        <f t="shared" si="76"/>
        <v>0</v>
      </c>
      <c r="V169" s="10">
        <f t="shared" si="76"/>
        <v>0</v>
      </c>
      <c r="W169" s="10">
        <f t="shared" si="76"/>
        <v>0</v>
      </c>
      <c r="X169" s="10">
        <f t="shared" si="78"/>
        <v>0</v>
      </c>
      <c r="Y169" s="10">
        <f t="shared" si="78"/>
        <v>0</v>
      </c>
      <c r="Z169" s="10">
        <f t="shared" si="78"/>
        <v>0</v>
      </c>
      <c r="AA169" s="10">
        <f t="shared" si="78"/>
        <v>0</v>
      </c>
      <c r="AB169" s="10">
        <f t="shared" si="78"/>
        <v>0</v>
      </c>
      <c r="AC169" s="10">
        <f t="shared" si="78"/>
        <v>0</v>
      </c>
      <c r="AD169" s="10">
        <f t="shared" si="78"/>
        <v>0</v>
      </c>
      <c r="AE169" s="10">
        <f t="shared" si="78"/>
        <v>0</v>
      </c>
      <c r="AF169" s="10">
        <f t="shared" si="78"/>
        <v>0</v>
      </c>
      <c r="AG169" s="10">
        <f t="shared" si="78"/>
        <v>0</v>
      </c>
      <c r="AH169" s="10">
        <f t="shared" si="78"/>
        <v>0</v>
      </c>
      <c r="AI169" s="10">
        <f t="shared" si="78"/>
        <v>0</v>
      </c>
      <c r="AJ169" s="10">
        <f t="shared" si="78"/>
        <v>0</v>
      </c>
      <c r="AK169" s="10">
        <f t="shared" si="78"/>
        <v>0</v>
      </c>
      <c r="AL169" s="10">
        <f t="shared" si="78"/>
        <v>0</v>
      </c>
      <c r="AM169" s="10">
        <f t="shared" si="80"/>
        <v>0</v>
      </c>
      <c r="AN169" s="10">
        <f t="shared" si="80"/>
        <v>0</v>
      </c>
      <c r="AO169" s="10">
        <f t="shared" si="80"/>
        <v>0</v>
      </c>
      <c r="AP169" s="10">
        <f t="shared" si="80"/>
        <v>0</v>
      </c>
      <c r="AQ169" s="10">
        <f t="shared" si="80"/>
        <v>0</v>
      </c>
      <c r="AR169" s="10">
        <f t="shared" si="80"/>
        <v>0</v>
      </c>
      <c r="AS169" s="124">
        <f t="shared" ref="AS169:BB178" si="81">IF(AND(AS$4&gt;=$D169,AS$4&lt;=$E169,$F169&gt;0),1,0)</f>
        <v>0</v>
      </c>
      <c r="AT169" s="10">
        <f t="shared" si="81"/>
        <v>0</v>
      </c>
      <c r="AU169" s="10">
        <f t="shared" si="81"/>
        <v>0</v>
      </c>
      <c r="AV169" s="10">
        <f t="shared" si="81"/>
        <v>0</v>
      </c>
      <c r="AW169" s="10">
        <f t="shared" si="81"/>
        <v>0</v>
      </c>
      <c r="AX169" s="10">
        <f t="shared" si="81"/>
        <v>0</v>
      </c>
      <c r="AY169" s="10">
        <f t="shared" si="81"/>
        <v>0</v>
      </c>
      <c r="AZ169" s="10">
        <f t="shared" si="81"/>
        <v>0</v>
      </c>
      <c r="BA169" s="10">
        <f t="shared" si="81"/>
        <v>0</v>
      </c>
      <c r="BB169" s="10">
        <f t="shared" si="81"/>
        <v>0</v>
      </c>
      <c r="BC169" s="10">
        <f t="shared" si="56"/>
        <v>0</v>
      </c>
      <c r="BD169" s="10">
        <f t="shared" si="79"/>
        <v>0</v>
      </c>
      <c r="BE169" s="10">
        <f t="shared" si="79"/>
        <v>0</v>
      </c>
      <c r="BF169" s="10">
        <f t="shared" si="79"/>
        <v>0</v>
      </c>
      <c r="BG169" s="10">
        <f t="shared" si="79"/>
        <v>0</v>
      </c>
      <c r="BH169" s="10">
        <f t="shared" si="79"/>
        <v>0</v>
      </c>
      <c r="BI169" s="10">
        <f t="shared" si="79"/>
        <v>0</v>
      </c>
      <c r="BJ169" s="10">
        <f t="shared" si="79"/>
        <v>0</v>
      </c>
      <c r="BK169" s="10">
        <f t="shared" si="79"/>
        <v>0</v>
      </c>
    </row>
    <row r="170" spans="1:63" x14ac:dyDescent="0.25">
      <c r="A170" s="31"/>
      <c r="B170" s="32"/>
      <c r="C170" s="146"/>
      <c r="D170" s="32"/>
      <c r="E170" s="32"/>
      <c r="F170" s="33">
        <f t="shared" si="66"/>
        <v>0</v>
      </c>
      <c r="G170" s="34"/>
      <c r="H170" s="10">
        <f t="shared" si="76"/>
        <v>0</v>
      </c>
      <c r="I170" s="10">
        <f t="shared" si="76"/>
        <v>0</v>
      </c>
      <c r="J170" s="10">
        <f t="shared" si="76"/>
        <v>0</v>
      </c>
      <c r="K170" s="10">
        <f t="shared" si="76"/>
        <v>0</v>
      </c>
      <c r="L170" s="10">
        <f t="shared" si="76"/>
        <v>0</v>
      </c>
      <c r="M170" s="10">
        <f t="shared" si="76"/>
        <v>0</v>
      </c>
      <c r="N170" s="10">
        <f t="shared" si="76"/>
        <v>0</v>
      </c>
      <c r="O170" s="10">
        <f t="shared" si="76"/>
        <v>0</v>
      </c>
      <c r="P170" s="10">
        <f t="shared" si="76"/>
        <v>0</v>
      </c>
      <c r="Q170" s="10">
        <f t="shared" si="76"/>
        <v>0</v>
      </c>
      <c r="R170" s="10">
        <f t="shared" si="76"/>
        <v>0</v>
      </c>
      <c r="S170" s="10">
        <f t="shared" si="76"/>
        <v>0</v>
      </c>
      <c r="T170" s="10">
        <f t="shared" si="76"/>
        <v>0</v>
      </c>
      <c r="U170" s="10">
        <f t="shared" si="76"/>
        <v>0</v>
      </c>
      <c r="V170" s="10">
        <f t="shared" si="76"/>
        <v>0</v>
      </c>
      <c r="W170" s="10">
        <f t="shared" si="76"/>
        <v>0</v>
      </c>
      <c r="X170" s="10">
        <f t="shared" si="78"/>
        <v>0</v>
      </c>
      <c r="Y170" s="10">
        <f t="shared" si="78"/>
        <v>0</v>
      </c>
      <c r="Z170" s="10">
        <f t="shared" si="78"/>
        <v>0</v>
      </c>
      <c r="AA170" s="10">
        <f t="shared" si="78"/>
        <v>0</v>
      </c>
      <c r="AB170" s="10">
        <f t="shared" si="78"/>
        <v>0</v>
      </c>
      <c r="AC170" s="10">
        <f t="shared" si="78"/>
        <v>0</v>
      </c>
      <c r="AD170" s="10">
        <f t="shared" si="78"/>
        <v>0</v>
      </c>
      <c r="AE170" s="10">
        <f t="shared" si="78"/>
        <v>0</v>
      </c>
      <c r="AF170" s="10">
        <f t="shared" si="78"/>
        <v>0</v>
      </c>
      <c r="AG170" s="10">
        <f t="shared" si="78"/>
        <v>0</v>
      </c>
      <c r="AH170" s="10">
        <f t="shared" si="78"/>
        <v>0</v>
      </c>
      <c r="AI170" s="10">
        <f t="shared" si="78"/>
        <v>0</v>
      </c>
      <c r="AJ170" s="10">
        <f t="shared" si="78"/>
        <v>0</v>
      </c>
      <c r="AK170" s="10">
        <f t="shared" si="78"/>
        <v>0</v>
      </c>
      <c r="AL170" s="10">
        <f t="shared" si="78"/>
        <v>0</v>
      </c>
      <c r="AM170" s="10">
        <f t="shared" si="80"/>
        <v>0</v>
      </c>
      <c r="AN170" s="10">
        <f t="shared" si="80"/>
        <v>0</v>
      </c>
      <c r="AO170" s="10">
        <f t="shared" si="80"/>
        <v>0</v>
      </c>
      <c r="AP170" s="10">
        <f t="shared" si="80"/>
        <v>0</v>
      </c>
      <c r="AQ170" s="10">
        <f t="shared" si="80"/>
        <v>0</v>
      </c>
      <c r="AR170" s="10">
        <f t="shared" si="80"/>
        <v>0</v>
      </c>
      <c r="AS170" s="124">
        <f t="shared" si="81"/>
        <v>0</v>
      </c>
      <c r="AT170" s="10">
        <f t="shared" si="81"/>
        <v>0</v>
      </c>
      <c r="AU170" s="10">
        <f t="shared" si="81"/>
        <v>0</v>
      </c>
      <c r="AV170" s="10">
        <f t="shared" si="81"/>
        <v>0</v>
      </c>
      <c r="AW170" s="10">
        <f t="shared" si="81"/>
        <v>0</v>
      </c>
      <c r="AX170" s="10">
        <f t="shared" si="81"/>
        <v>0</v>
      </c>
      <c r="AY170" s="10">
        <f t="shared" si="81"/>
        <v>0</v>
      </c>
      <c r="AZ170" s="10">
        <f t="shared" si="81"/>
        <v>0</v>
      </c>
      <c r="BA170" s="10">
        <f t="shared" si="81"/>
        <v>0</v>
      </c>
      <c r="BB170" s="10">
        <f t="shared" si="81"/>
        <v>0</v>
      </c>
      <c r="BC170" s="10">
        <f t="shared" si="56"/>
        <v>0</v>
      </c>
      <c r="BD170" s="10">
        <f t="shared" si="79"/>
        <v>0</v>
      </c>
      <c r="BE170" s="10">
        <f t="shared" si="79"/>
        <v>0</v>
      </c>
      <c r="BF170" s="10">
        <f t="shared" si="79"/>
        <v>0</v>
      </c>
      <c r="BG170" s="10">
        <f t="shared" si="79"/>
        <v>0</v>
      </c>
      <c r="BH170" s="10">
        <f t="shared" si="79"/>
        <v>0</v>
      </c>
      <c r="BI170" s="10">
        <f t="shared" si="79"/>
        <v>0</v>
      </c>
      <c r="BJ170" s="10">
        <f t="shared" si="79"/>
        <v>0</v>
      </c>
      <c r="BK170" s="10">
        <f t="shared" si="79"/>
        <v>0</v>
      </c>
    </row>
    <row r="171" spans="1:63" x14ac:dyDescent="0.25">
      <c r="B171" s="32"/>
      <c r="C171" s="146"/>
      <c r="D171" s="32"/>
      <c r="E171" s="32"/>
      <c r="F171" s="33">
        <f t="shared" si="66"/>
        <v>0</v>
      </c>
      <c r="G171" s="34"/>
      <c r="H171" s="10">
        <f t="shared" si="76"/>
        <v>0</v>
      </c>
      <c r="I171" s="10">
        <f t="shared" si="76"/>
        <v>0</v>
      </c>
      <c r="J171" s="10">
        <f t="shared" si="76"/>
        <v>0</v>
      </c>
      <c r="K171" s="10">
        <f t="shared" si="76"/>
        <v>0</v>
      </c>
      <c r="L171" s="10">
        <f t="shared" si="76"/>
        <v>0</v>
      </c>
      <c r="M171" s="10">
        <f t="shared" si="76"/>
        <v>0</v>
      </c>
      <c r="N171" s="10">
        <f t="shared" si="76"/>
        <v>0</v>
      </c>
      <c r="O171" s="10">
        <f t="shared" si="76"/>
        <v>0</v>
      </c>
      <c r="P171" s="10">
        <f t="shared" si="76"/>
        <v>0</v>
      </c>
      <c r="Q171" s="10">
        <f t="shared" si="76"/>
        <v>0</v>
      </c>
      <c r="R171" s="10">
        <f t="shared" si="76"/>
        <v>0</v>
      </c>
      <c r="S171" s="10">
        <f t="shared" si="76"/>
        <v>0</v>
      </c>
      <c r="T171" s="10">
        <f t="shared" si="76"/>
        <v>0</v>
      </c>
      <c r="U171" s="10">
        <f t="shared" si="76"/>
        <v>0</v>
      </c>
      <c r="V171" s="10">
        <f t="shared" si="76"/>
        <v>0</v>
      </c>
      <c r="W171" s="10">
        <f t="shared" ref="W171" si="82">IF(AND(W$4&gt;=$D171,W$4&lt;=$E171,$F171&gt;0),1,0)</f>
        <v>0</v>
      </c>
      <c r="X171" s="10">
        <f t="shared" si="78"/>
        <v>0</v>
      </c>
      <c r="Y171" s="10">
        <f t="shared" si="78"/>
        <v>0</v>
      </c>
      <c r="Z171" s="10">
        <f t="shared" si="78"/>
        <v>0</v>
      </c>
      <c r="AA171" s="10">
        <f t="shared" si="78"/>
        <v>0</v>
      </c>
      <c r="AB171" s="10">
        <f t="shared" si="78"/>
        <v>0</v>
      </c>
      <c r="AC171" s="10">
        <f t="shared" si="78"/>
        <v>0</v>
      </c>
      <c r="AD171" s="10">
        <f t="shared" si="78"/>
        <v>0</v>
      </c>
      <c r="AE171" s="10">
        <f t="shared" si="78"/>
        <v>0</v>
      </c>
      <c r="AF171" s="10">
        <f t="shared" si="78"/>
        <v>0</v>
      </c>
      <c r="AG171" s="10">
        <f t="shared" si="78"/>
        <v>0</v>
      </c>
      <c r="AH171" s="10">
        <f t="shared" si="78"/>
        <v>0</v>
      </c>
      <c r="AI171" s="10">
        <f t="shared" si="78"/>
        <v>0</v>
      </c>
      <c r="AJ171" s="10">
        <f t="shared" si="78"/>
        <v>0</v>
      </c>
      <c r="AK171" s="10">
        <f t="shared" si="78"/>
        <v>0</v>
      </c>
      <c r="AL171" s="10">
        <f t="shared" si="78"/>
        <v>0</v>
      </c>
      <c r="AM171" s="10">
        <f t="shared" si="80"/>
        <v>0</v>
      </c>
      <c r="AN171" s="10">
        <f t="shared" si="80"/>
        <v>0</v>
      </c>
      <c r="AO171" s="10">
        <f t="shared" si="80"/>
        <v>0</v>
      </c>
      <c r="AP171" s="10">
        <f t="shared" si="80"/>
        <v>0</v>
      </c>
      <c r="AQ171" s="10">
        <f t="shared" si="80"/>
        <v>0</v>
      </c>
      <c r="AR171" s="10">
        <f t="shared" si="80"/>
        <v>0</v>
      </c>
      <c r="AS171" s="124">
        <f t="shared" si="81"/>
        <v>0</v>
      </c>
      <c r="AT171" s="10">
        <f t="shared" si="81"/>
        <v>0</v>
      </c>
      <c r="AU171" s="10">
        <f t="shared" si="81"/>
        <v>0</v>
      </c>
      <c r="AV171" s="10">
        <f t="shared" si="81"/>
        <v>0</v>
      </c>
      <c r="AW171" s="10">
        <f t="shared" si="81"/>
        <v>0</v>
      </c>
      <c r="AX171" s="10">
        <f t="shared" si="81"/>
        <v>0</v>
      </c>
      <c r="AY171" s="10">
        <f t="shared" si="81"/>
        <v>0</v>
      </c>
      <c r="AZ171" s="10">
        <f t="shared" si="81"/>
        <v>0</v>
      </c>
      <c r="BA171" s="10">
        <f t="shared" si="81"/>
        <v>0</v>
      </c>
      <c r="BB171" s="10">
        <f t="shared" si="81"/>
        <v>0</v>
      </c>
      <c r="BC171" s="10">
        <f t="shared" si="56"/>
        <v>0</v>
      </c>
      <c r="BD171" s="10">
        <f t="shared" si="79"/>
        <v>0</v>
      </c>
      <c r="BE171" s="10">
        <f t="shared" si="79"/>
        <v>0</v>
      </c>
      <c r="BF171" s="10">
        <f t="shared" si="79"/>
        <v>0</v>
      </c>
      <c r="BG171" s="10">
        <f t="shared" si="79"/>
        <v>0</v>
      </c>
      <c r="BH171" s="10">
        <f t="shared" si="79"/>
        <v>0</v>
      </c>
      <c r="BI171" s="10">
        <f t="shared" si="79"/>
        <v>0</v>
      </c>
      <c r="BJ171" s="10">
        <f t="shared" si="79"/>
        <v>0</v>
      </c>
      <c r="BK171" s="10">
        <f t="shared" si="79"/>
        <v>0</v>
      </c>
    </row>
    <row r="172" spans="1:63" x14ac:dyDescent="0.25">
      <c r="A172" s="31"/>
      <c r="B172" s="32"/>
      <c r="C172" s="146"/>
      <c r="D172" s="32"/>
      <c r="E172" s="32"/>
      <c r="F172" s="33">
        <f t="shared" si="66"/>
        <v>0</v>
      </c>
      <c r="G172" s="34"/>
      <c r="H172" s="10">
        <f t="shared" ref="H172:W187" si="83">IF(AND(H$4&gt;=$D172,H$4&lt;=$E172,$F172&gt;0),1,0)</f>
        <v>0</v>
      </c>
      <c r="I172" s="10">
        <f t="shared" si="83"/>
        <v>0</v>
      </c>
      <c r="J172" s="10">
        <f t="shared" si="83"/>
        <v>0</v>
      </c>
      <c r="K172" s="10">
        <f t="shared" si="83"/>
        <v>0</v>
      </c>
      <c r="L172" s="10">
        <f t="shared" si="83"/>
        <v>0</v>
      </c>
      <c r="M172" s="10">
        <f t="shared" si="83"/>
        <v>0</v>
      </c>
      <c r="N172" s="10">
        <f t="shared" si="83"/>
        <v>0</v>
      </c>
      <c r="O172" s="10">
        <f t="shared" si="83"/>
        <v>0</v>
      </c>
      <c r="P172" s="10">
        <f t="shared" si="83"/>
        <v>0</v>
      </c>
      <c r="Q172" s="10">
        <f t="shared" si="83"/>
        <v>0</v>
      </c>
      <c r="R172" s="10">
        <f t="shared" si="83"/>
        <v>0</v>
      </c>
      <c r="S172" s="10">
        <f t="shared" si="83"/>
        <v>0</v>
      </c>
      <c r="T172" s="10">
        <f t="shared" si="83"/>
        <v>0</v>
      </c>
      <c r="U172" s="10">
        <f t="shared" si="83"/>
        <v>0</v>
      </c>
      <c r="V172" s="10">
        <f t="shared" si="83"/>
        <v>0</v>
      </c>
      <c r="W172" s="10">
        <f t="shared" si="83"/>
        <v>0</v>
      </c>
      <c r="X172" s="10">
        <f t="shared" si="78"/>
        <v>0</v>
      </c>
      <c r="Y172" s="10">
        <f t="shared" si="78"/>
        <v>0</v>
      </c>
      <c r="Z172" s="10">
        <f t="shared" si="78"/>
        <v>0</v>
      </c>
      <c r="AA172" s="10">
        <f t="shared" si="78"/>
        <v>0</v>
      </c>
      <c r="AB172" s="10">
        <f t="shared" si="78"/>
        <v>0</v>
      </c>
      <c r="AC172" s="10">
        <f t="shared" si="78"/>
        <v>0</v>
      </c>
      <c r="AD172" s="10">
        <f t="shared" si="78"/>
        <v>0</v>
      </c>
      <c r="AE172" s="10">
        <f t="shared" si="78"/>
        <v>0</v>
      </c>
      <c r="AF172" s="10">
        <f t="shared" si="78"/>
        <v>0</v>
      </c>
      <c r="AG172" s="10">
        <f t="shared" si="78"/>
        <v>0</v>
      </c>
      <c r="AH172" s="10">
        <f t="shared" si="78"/>
        <v>0</v>
      </c>
      <c r="AI172" s="10">
        <f t="shared" si="78"/>
        <v>0</v>
      </c>
      <c r="AJ172" s="10">
        <f t="shared" si="78"/>
        <v>0</v>
      </c>
      <c r="AK172" s="10">
        <f t="shared" si="78"/>
        <v>0</v>
      </c>
      <c r="AL172" s="10">
        <f t="shared" si="78"/>
        <v>0</v>
      </c>
      <c r="AM172" s="10">
        <f t="shared" si="80"/>
        <v>0</v>
      </c>
      <c r="AN172" s="10">
        <f t="shared" si="80"/>
        <v>0</v>
      </c>
      <c r="AO172" s="10">
        <f t="shared" si="80"/>
        <v>0</v>
      </c>
      <c r="AP172" s="10">
        <f t="shared" si="80"/>
        <v>0</v>
      </c>
      <c r="AQ172" s="10">
        <f t="shared" si="80"/>
        <v>0</v>
      </c>
      <c r="AR172" s="10">
        <f t="shared" si="80"/>
        <v>0</v>
      </c>
      <c r="AS172" s="124">
        <f t="shared" si="81"/>
        <v>0</v>
      </c>
      <c r="AT172" s="10">
        <f t="shared" si="81"/>
        <v>0</v>
      </c>
      <c r="AU172" s="10">
        <f t="shared" si="81"/>
        <v>0</v>
      </c>
      <c r="AV172" s="10">
        <f t="shared" si="81"/>
        <v>0</v>
      </c>
      <c r="AW172" s="10">
        <f t="shared" si="81"/>
        <v>0</v>
      </c>
      <c r="AX172" s="10">
        <f t="shared" si="81"/>
        <v>0</v>
      </c>
      <c r="AY172" s="10">
        <f t="shared" si="81"/>
        <v>0</v>
      </c>
      <c r="AZ172" s="10">
        <f t="shared" si="81"/>
        <v>0</v>
      </c>
      <c r="BA172" s="10">
        <f t="shared" si="81"/>
        <v>0</v>
      </c>
      <c r="BB172" s="10">
        <f t="shared" si="81"/>
        <v>0</v>
      </c>
      <c r="BC172" s="10">
        <f t="shared" si="56"/>
        <v>0</v>
      </c>
      <c r="BD172" s="10">
        <f t="shared" si="79"/>
        <v>0</v>
      </c>
      <c r="BE172" s="10">
        <f t="shared" si="79"/>
        <v>0</v>
      </c>
      <c r="BF172" s="10">
        <f t="shared" si="79"/>
        <v>0</v>
      </c>
      <c r="BG172" s="10">
        <f t="shared" si="79"/>
        <v>0</v>
      </c>
      <c r="BH172" s="10">
        <f t="shared" si="79"/>
        <v>0</v>
      </c>
      <c r="BI172" s="10">
        <f t="shared" si="79"/>
        <v>0</v>
      </c>
      <c r="BJ172" s="10">
        <f t="shared" si="79"/>
        <v>0</v>
      </c>
      <c r="BK172" s="10">
        <f t="shared" si="79"/>
        <v>0</v>
      </c>
    </row>
    <row r="173" spans="1:63" x14ac:dyDescent="0.25">
      <c r="B173" s="32"/>
      <c r="C173" s="146"/>
      <c r="D173" s="32"/>
      <c r="E173" s="32"/>
      <c r="F173" s="33">
        <f t="shared" si="66"/>
        <v>0</v>
      </c>
      <c r="G173" s="34"/>
      <c r="H173" s="10">
        <f t="shared" si="83"/>
        <v>0</v>
      </c>
      <c r="I173" s="10">
        <f t="shared" si="83"/>
        <v>0</v>
      </c>
      <c r="J173" s="10">
        <f t="shared" si="83"/>
        <v>0</v>
      </c>
      <c r="K173" s="10">
        <f t="shared" si="83"/>
        <v>0</v>
      </c>
      <c r="L173" s="10">
        <f t="shared" si="83"/>
        <v>0</v>
      </c>
      <c r="M173" s="10">
        <f t="shared" si="83"/>
        <v>0</v>
      </c>
      <c r="N173" s="10">
        <f t="shared" si="83"/>
        <v>0</v>
      </c>
      <c r="O173" s="10">
        <f t="shared" si="83"/>
        <v>0</v>
      </c>
      <c r="P173" s="10">
        <f t="shared" si="83"/>
        <v>0</v>
      </c>
      <c r="Q173" s="10">
        <f t="shared" si="83"/>
        <v>0</v>
      </c>
      <c r="R173" s="10">
        <f t="shared" si="83"/>
        <v>0</v>
      </c>
      <c r="S173" s="10">
        <f t="shared" si="83"/>
        <v>0</v>
      </c>
      <c r="T173" s="10">
        <f t="shared" si="83"/>
        <v>0</v>
      </c>
      <c r="U173" s="10">
        <f t="shared" si="83"/>
        <v>0</v>
      </c>
      <c r="V173" s="10">
        <f t="shared" si="83"/>
        <v>0</v>
      </c>
      <c r="W173" s="10">
        <f t="shared" si="83"/>
        <v>0</v>
      </c>
      <c r="X173" s="10">
        <f t="shared" si="78"/>
        <v>0</v>
      </c>
      <c r="Y173" s="10">
        <f t="shared" si="78"/>
        <v>0</v>
      </c>
      <c r="Z173" s="10">
        <f t="shared" si="78"/>
        <v>0</v>
      </c>
      <c r="AA173" s="10">
        <f t="shared" si="78"/>
        <v>0</v>
      </c>
      <c r="AB173" s="10">
        <f t="shared" si="78"/>
        <v>0</v>
      </c>
      <c r="AC173" s="10">
        <f t="shared" si="78"/>
        <v>0</v>
      </c>
      <c r="AD173" s="10">
        <f t="shared" si="78"/>
        <v>0</v>
      </c>
      <c r="AE173" s="10">
        <f t="shared" si="78"/>
        <v>0</v>
      </c>
      <c r="AF173" s="10">
        <f t="shared" si="78"/>
        <v>0</v>
      </c>
      <c r="AG173" s="10">
        <f t="shared" si="78"/>
        <v>0</v>
      </c>
      <c r="AH173" s="10">
        <f t="shared" si="78"/>
        <v>0</v>
      </c>
      <c r="AI173" s="10">
        <f t="shared" si="78"/>
        <v>0</v>
      </c>
      <c r="AJ173" s="10">
        <f t="shared" si="78"/>
        <v>0</v>
      </c>
      <c r="AK173" s="10">
        <f t="shared" si="78"/>
        <v>0</v>
      </c>
      <c r="AL173" s="10">
        <f t="shared" si="78"/>
        <v>0</v>
      </c>
      <c r="AM173" s="10">
        <f t="shared" si="80"/>
        <v>0</v>
      </c>
      <c r="AN173" s="10">
        <f t="shared" si="80"/>
        <v>0</v>
      </c>
      <c r="AO173" s="10">
        <f t="shared" si="80"/>
        <v>0</v>
      </c>
      <c r="AP173" s="10">
        <f t="shared" si="80"/>
        <v>0</v>
      </c>
      <c r="AQ173" s="10">
        <f t="shared" si="80"/>
        <v>0</v>
      </c>
      <c r="AR173" s="10">
        <f t="shared" si="80"/>
        <v>0</v>
      </c>
      <c r="AS173" s="124">
        <f t="shared" si="81"/>
        <v>0</v>
      </c>
      <c r="AT173" s="10">
        <f t="shared" si="81"/>
        <v>0</v>
      </c>
      <c r="AU173" s="10">
        <f t="shared" si="81"/>
        <v>0</v>
      </c>
      <c r="AV173" s="10">
        <f t="shared" si="81"/>
        <v>0</v>
      </c>
      <c r="AW173" s="10">
        <f t="shared" si="81"/>
        <v>0</v>
      </c>
      <c r="AX173" s="10">
        <f t="shared" si="81"/>
        <v>0</v>
      </c>
      <c r="AY173" s="10">
        <f t="shared" si="81"/>
        <v>0</v>
      </c>
      <c r="AZ173" s="10">
        <f t="shared" si="81"/>
        <v>0</v>
      </c>
      <c r="BA173" s="10">
        <f t="shared" si="81"/>
        <v>0</v>
      </c>
      <c r="BB173" s="10">
        <f t="shared" si="81"/>
        <v>0</v>
      </c>
      <c r="BC173" s="10">
        <f t="shared" si="56"/>
        <v>0</v>
      </c>
      <c r="BD173" s="10">
        <f t="shared" ref="BD173:BK182" si="84">IF(AND(BD$4&gt;=$D173,BD$4&lt;=$E173,$F173&gt;0),1,0)</f>
        <v>0</v>
      </c>
      <c r="BE173" s="10">
        <f t="shared" si="84"/>
        <v>0</v>
      </c>
      <c r="BF173" s="10">
        <f t="shared" si="84"/>
        <v>0</v>
      </c>
      <c r="BG173" s="10">
        <f t="shared" si="84"/>
        <v>0</v>
      </c>
      <c r="BH173" s="10">
        <f t="shared" si="84"/>
        <v>0</v>
      </c>
      <c r="BI173" s="10">
        <f t="shared" si="84"/>
        <v>0</v>
      </c>
      <c r="BJ173" s="10">
        <f t="shared" si="84"/>
        <v>0</v>
      </c>
      <c r="BK173" s="10">
        <f t="shared" si="84"/>
        <v>0</v>
      </c>
    </row>
    <row r="174" spans="1:63" x14ac:dyDescent="0.25">
      <c r="A174" s="31"/>
      <c r="B174" s="32"/>
      <c r="C174" s="146"/>
      <c r="D174" s="32"/>
      <c r="E174" s="32"/>
      <c r="F174" s="33">
        <f t="shared" si="66"/>
        <v>0</v>
      </c>
      <c r="G174" s="34"/>
      <c r="H174" s="10">
        <f t="shared" si="83"/>
        <v>0</v>
      </c>
      <c r="I174" s="10">
        <f t="shared" si="83"/>
        <v>0</v>
      </c>
      <c r="J174" s="10">
        <f t="shared" si="83"/>
        <v>0</v>
      </c>
      <c r="K174" s="10">
        <f t="shared" si="83"/>
        <v>0</v>
      </c>
      <c r="L174" s="10">
        <f t="shared" si="83"/>
        <v>0</v>
      </c>
      <c r="M174" s="10">
        <f t="shared" si="83"/>
        <v>0</v>
      </c>
      <c r="N174" s="10">
        <f t="shared" si="83"/>
        <v>0</v>
      </c>
      <c r="O174" s="10">
        <f t="shared" si="83"/>
        <v>0</v>
      </c>
      <c r="P174" s="10">
        <f t="shared" si="83"/>
        <v>0</v>
      </c>
      <c r="Q174" s="10">
        <f t="shared" si="83"/>
        <v>0</v>
      </c>
      <c r="R174" s="10">
        <f t="shared" si="83"/>
        <v>0</v>
      </c>
      <c r="S174" s="10">
        <f t="shared" si="83"/>
        <v>0</v>
      </c>
      <c r="T174" s="10">
        <f t="shared" si="83"/>
        <v>0</v>
      </c>
      <c r="U174" s="10">
        <f t="shared" si="83"/>
        <v>0</v>
      </c>
      <c r="V174" s="10">
        <f t="shared" si="83"/>
        <v>0</v>
      </c>
      <c r="W174" s="10">
        <f t="shared" si="83"/>
        <v>0</v>
      </c>
      <c r="X174" s="10">
        <f t="shared" si="78"/>
        <v>0</v>
      </c>
      <c r="Y174" s="10">
        <f t="shared" si="78"/>
        <v>0</v>
      </c>
      <c r="Z174" s="10">
        <f t="shared" si="78"/>
        <v>0</v>
      </c>
      <c r="AA174" s="10">
        <f t="shared" si="78"/>
        <v>0</v>
      </c>
      <c r="AB174" s="10">
        <f t="shared" si="78"/>
        <v>0</v>
      </c>
      <c r="AC174" s="10">
        <f t="shared" si="78"/>
        <v>0</v>
      </c>
      <c r="AD174" s="10">
        <f t="shared" si="78"/>
        <v>0</v>
      </c>
      <c r="AE174" s="10">
        <f t="shared" si="78"/>
        <v>0</v>
      </c>
      <c r="AF174" s="10">
        <f t="shared" si="78"/>
        <v>0</v>
      </c>
      <c r="AG174" s="10">
        <f t="shared" si="78"/>
        <v>0</v>
      </c>
      <c r="AH174" s="10">
        <f t="shared" si="78"/>
        <v>0</v>
      </c>
      <c r="AI174" s="10">
        <f t="shared" si="78"/>
        <v>0</v>
      </c>
      <c r="AJ174" s="10">
        <f t="shared" si="78"/>
        <v>0</v>
      </c>
      <c r="AK174" s="10">
        <f t="shared" si="78"/>
        <v>0</v>
      </c>
      <c r="AL174" s="10">
        <f t="shared" si="78"/>
        <v>0</v>
      </c>
      <c r="AM174" s="10">
        <f t="shared" si="80"/>
        <v>0</v>
      </c>
      <c r="AN174" s="10">
        <f t="shared" si="80"/>
        <v>0</v>
      </c>
      <c r="AO174" s="10">
        <f t="shared" si="80"/>
        <v>0</v>
      </c>
      <c r="AP174" s="10">
        <f t="shared" si="80"/>
        <v>0</v>
      </c>
      <c r="AQ174" s="10">
        <f t="shared" si="80"/>
        <v>0</v>
      </c>
      <c r="AR174" s="10">
        <f t="shared" si="80"/>
        <v>0</v>
      </c>
      <c r="AS174" s="124">
        <f t="shared" si="81"/>
        <v>0</v>
      </c>
      <c r="AT174" s="10">
        <f t="shared" si="81"/>
        <v>0</v>
      </c>
      <c r="AU174" s="10">
        <f t="shared" si="81"/>
        <v>0</v>
      </c>
      <c r="AV174" s="10">
        <f t="shared" si="81"/>
        <v>0</v>
      </c>
      <c r="AW174" s="10">
        <f t="shared" si="81"/>
        <v>0</v>
      </c>
      <c r="AX174" s="10">
        <f t="shared" si="81"/>
        <v>0</v>
      </c>
      <c r="AY174" s="10">
        <f t="shared" si="81"/>
        <v>0</v>
      </c>
      <c r="AZ174" s="10">
        <f t="shared" si="81"/>
        <v>0</v>
      </c>
      <c r="BA174" s="10">
        <f t="shared" si="81"/>
        <v>0</v>
      </c>
      <c r="BB174" s="10">
        <f t="shared" si="81"/>
        <v>0</v>
      </c>
      <c r="BC174" s="10">
        <f t="shared" si="56"/>
        <v>0</v>
      </c>
      <c r="BD174" s="10">
        <f t="shared" si="84"/>
        <v>0</v>
      </c>
      <c r="BE174" s="10">
        <f t="shared" si="84"/>
        <v>0</v>
      </c>
      <c r="BF174" s="10">
        <f t="shared" si="84"/>
        <v>0</v>
      </c>
      <c r="BG174" s="10">
        <f t="shared" si="84"/>
        <v>0</v>
      </c>
      <c r="BH174" s="10">
        <f t="shared" si="84"/>
        <v>0</v>
      </c>
      <c r="BI174" s="10">
        <f t="shared" si="84"/>
        <v>0</v>
      </c>
      <c r="BJ174" s="10">
        <f t="shared" si="84"/>
        <v>0</v>
      </c>
      <c r="BK174" s="10">
        <f t="shared" si="84"/>
        <v>0</v>
      </c>
    </row>
    <row r="175" spans="1:63" x14ac:dyDescent="0.25">
      <c r="B175" s="32"/>
      <c r="C175" s="146"/>
      <c r="D175" s="32"/>
      <c r="E175" s="32"/>
      <c r="F175" s="33">
        <f t="shared" si="66"/>
        <v>0</v>
      </c>
      <c r="G175" s="34"/>
      <c r="H175" s="10">
        <f t="shared" si="83"/>
        <v>0</v>
      </c>
      <c r="I175" s="10">
        <f t="shared" si="83"/>
        <v>0</v>
      </c>
      <c r="J175" s="10">
        <f t="shared" si="83"/>
        <v>0</v>
      </c>
      <c r="K175" s="10">
        <f t="shared" si="83"/>
        <v>0</v>
      </c>
      <c r="L175" s="10">
        <f t="shared" si="83"/>
        <v>0</v>
      </c>
      <c r="M175" s="10">
        <f t="shared" si="83"/>
        <v>0</v>
      </c>
      <c r="N175" s="10">
        <f t="shared" si="83"/>
        <v>0</v>
      </c>
      <c r="O175" s="10">
        <f t="shared" si="83"/>
        <v>0</v>
      </c>
      <c r="P175" s="10">
        <f t="shared" si="83"/>
        <v>0</v>
      </c>
      <c r="Q175" s="10">
        <f t="shared" si="83"/>
        <v>0</v>
      </c>
      <c r="R175" s="10">
        <f t="shared" si="83"/>
        <v>0</v>
      </c>
      <c r="S175" s="10">
        <f t="shared" si="83"/>
        <v>0</v>
      </c>
      <c r="T175" s="10">
        <f t="shared" si="83"/>
        <v>0</v>
      </c>
      <c r="U175" s="10">
        <f t="shared" si="83"/>
        <v>0</v>
      </c>
      <c r="V175" s="10">
        <f t="shared" si="83"/>
        <v>0</v>
      </c>
      <c r="W175" s="10">
        <f t="shared" si="83"/>
        <v>0</v>
      </c>
      <c r="X175" s="10">
        <f t="shared" si="78"/>
        <v>0</v>
      </c>
      <c r="Y175" s="10">
        <f t="shared" si="78"/>
        <v>0</v>
      </c>
      <c r="Z175" s="10">
        <f t="shared" si="78"/>
        <v>0</v>
      </c>
      <c r="AA175" s="10">
        <f t="shared" si="78"/>
        <v>0</v>
      </c>
      <c r="AB175" s="10">
        <f t="shared" si="78"/>
        <v>0</v>
      </c>
      <c r="AC175" s="10">
        <f t="shared" si="78"/>
        <v>0</v>
      </c>
      <c r="AD175" s="10">
        <f t="shared" si="78"/>
        <v>0</v>
      </c>
      <c r="AE175" s="10">
        <f t="shared" si="78"/>
        <v>0</v>
      </c>
      <c r="AF175" s="10">
        <f t="shared" si="78"/>
        <v>0</v>
      </c>
      <c r="AG175" s="10">
        <f t="shared" si="78"/>
        <v>0</v>
      </c>
      <c r="AH175" s="10">
        <f t="shared" si="78"/>
        <v>0</v>
      </c>
      <c r="AI175" s="10">
        <f t="shared" si="78"/>
        <v>0</v>
      </c>
      <c r="AJ175" s="10">
        <f t="shared" si="78"/>
        <v>0</v>
      </c>
      <c r="AK175" s="10">
        <f t="shared" si="78"/>
        <v>0</v>
      </c>
      <c r="AL175" s="10">
        <f t="shared" ref="AL175" si="85">IF(AND(AL$4&gt;=$D175,AL$4&lt;=$E175,$F175&gt;0),1,0)</f>
        <v>0</v>
      </c>
      <c r="AM175" s="10">
        <f t="shared" si="80"/>
        <v>0</v>
      </c>
      <c r="AN175" s="10">
        <f t="shared" si="80"/>
        <v>0</v>
      </c>
      <c r="AO175" s="10">
        <f t="shared" si="80"/>
        <v>0</v>
      </c>
      <c r="AP175" s="10">
        <f t="shared" si="80"/>
        <v>0</v>
      </c>
      <c r="AQ175" s="10">
        <f t="shared" si="80"/>
        <v>0</v>
      </c>
      <c r="AR175" s="10">
        <f t="shared" si="80"/>
        <v>0</v>
      </c>
      <c r="AS175" s="124">
        <f t="shared" si="81"/>
        <v>0</v>
      </c>
      <c r="AT175" s="10">
        <f t="shared" si="81"/>
        <v>0</v>
      </c>
      <c r="AU175" s="10">
        <f t="shared" si="81"/>
        <v>0</v>
      </c>
      <c r="AV175" s="10">
        <f t="shared" si="81"/>
        <v>0</v>
      </c>
      <c r="AW175" s="10">
        <f t="shared" si="81"/>
        <v>0</v>
      </c>
      <c r="AX175" s="10">
        <f t="shared" si="81"/>
        <v>0</v>
      </c>
      <c r="AY175" s="10">
        <f t="shared" si="81"/>
        <v>0</v>
      </c>
      <c r="AZ175" s="10">
        <f t="shared" si="81"/>
        <v>0</v>
      </c>
      <c r="BA175" s="10">
        <f t="shared" si="81"/>
        <v>0</v>
      </c>
      <c r="BB175" s="10">
        <f t="shared" si="81"/>
        <v>0</v>
      </c>
      <c r="BC175" s="10">
        <f t="shared" si="56"/>
        <v>0</v>
      </c>
      <c r="BD175" s="10">
        <f t="shared" si="84"/>
        <v>0</v>
      </c>
      <c r="BE175" s="10">
        <f t="shared" si="84"/>
        <v>0</v>
      </c>
      <c r="BF175" s="10">
        <f t="shared" si="84"/>
        <v>0</v>
      </c>
      <c r="BG175" s="10">
        <f t="shared" si="84"/>
        <v>0</v>
      </c>
      <c r="BH175" s="10">
        <f t="shared" si="84"/>
        <v>0</v>
      </c>
      <c r="BI175" s="10">
        <f t="shared" si="84"/>
        <v>0</v>
      </c>
      <c r="BJ175" s="10">
        <f t="shared" si="84"/>
        <v>0</v>
      </c>
      <c r="BK175" s="10">
        <f t="shared" si="84"/>
        <v>0</v>
      </c>
    </row>
    <row r="176" spans="1:63" x14ac:dyDescent="0.25">
      <c r="A176" s="31"/>
      <c r="B176" s="32"/>
      <c r="C176" s="146"/>
      <c r="D176" s="32"/>
      <c r="E176" s="32"/>
      <c r="F176" s="33">
        <f t="shared" si="66"/>
        <v>0</v>
      </c>
      <c r="G176" s="34"/>
      <c r="H176" s="10">
        <f t="shared" si="83"/>
        <v>0</v>
      </c>
      <c r="I176" s="10">
        <f t="shared" si="83"/>
        <v>0</v>
      </c>
      <c r="J176" s="10">
        <f t="shared" si="83"/>
        <v>0</v>
      </c>
      <c r="K176" s="10">
        <f t="shared" si="83"/>
        <v>0</v>
      </c>
      <c r="L176" s="10">
        <f t="shared" si="83"/>
        <v>0</v>
      </c>
      <c r="M176" s="10">
        <f t="shared" si="83"/>
        <v>0</v>
      </c>
      <c r="N176" s="10">
        <f t="shared" si="83"/>
        <v>0</v>
      </c>
      <c r="O176" s="10">
        <f t="shared" si="83"/>
        <v>0</v>
      </c>
      <c r="P176" s="10">
        <f t="shared" si="83"/>
        <v>0</v>
      </c>
      <c r="Q176" s="10">
        <f t="shared" si="83"/>
        <v>0</v>
      </c>
      <c r="R176" s="10">
        <f t="shared" si="83"/>
        <v>0</v>
      </c>
      <c r="S176" s="10">
        <f t="shared" si="83"/>
        <v>0</v>
      </c>
      <c r="T176" s="10">
        <f t="shared" si="83"/>
        <v>0</v>
      </c>
      <c r="U176" s="10">
        <f t="shared" si="83"/>
        <v>0</v>
      </c>
      <c r="V176" s="10">
        <f t="shared" si="83"/>
        <v>0</v>
      </c>
      <c r="W176" s="10">
        <f t="shared" si="83"/>
        <v>0</v>
      </c>
      <c r="X176" s="10">
        <f t="shared" ref="X176:AM192" si="86">IF(AND(X$4&gt;=$D176,X$4&lt;=$E176,$F176&gt;0),1,0)</f>
        <v>0</v>
      </c>
      <c r="Y176" s="10">
        <f t="shared" si="86"/>
        <v>0</v>
      </c>
      <c r="Z176" s="10">
        <f t="shared" si="86"/>
        <v>0</v>
      </c>
      <c r="AA176" s="10">
        <f t="shared" si="86"/>
        <v>0</v>
      </c>
      <c r="AB176" s="10">
        <f t="shared" si="86"/>
        <v>0</v>
      </c>
      <c r="AC176" s="10">
        <f t="shared" si="86"/>
        <v>0</v>
      </c>
      <c r="AD176" s="10">
        <f t="shared" si="86"/>
        <v>0</v>
      </c>
      <c r="AE176" s="10">
        <f t="shared" si="86"/>
        <v>0</v>
      </c>
      <c r="AF176" s="10">
        <f t="shared" si="86"/>
        <v>0</v>
      </c>
      <c r="AG176" s="10">
        <f t="shared" si="86"/>
        <v>0</v>
      </c>
      <c r="AH176" s="10">
        <f t="shared" si="86"/>
        <v>0</v>
      </c>
      <c r="AI176" s="10">
        <f t="shared" si="86"/>
        <v>0</v>
      </c>
      <c r="AJ176" s="10">
        <f t="shared" si="86"/>
        <v>0</v>
      </c>
      <c r="AK176" s="10">
        <f t="shared" si="86"/>
        <v>0</v>
      </c>
      <c r="AL176" s="10">
        <f t="shared" si="86"/>
        <v>0</v>
      </c>
      <c r="AM176" s="10">
        <f t="shared" si="80"/>
        <v>0</v>
      </c>
      <c r="AN176" s="10">
        <f t="shared" si="80"/>
        <v>0</v>
      </c>
      <c r="AO176" s="10">
        <f t="shared" si="80"/>
        <v>0</v>
      </c>
      <c r="AP176" s="10">
        <f t="shared" si="80"/>
        <v>0</v>
      </c>
      <c r="AQ176" s="10">
        <f t="shared" si="80"/>
        <v>0</v>
      </c>
      <c r="AR176" s="10">
        <f t="shared" si="80"/>
        <v>0</v>
      </c>
      <c r="AS176" s="124">
        <f t="shared" si="81"/>
        <v>0</v>
      </c>
      <c r="AT176" s="10">
        <f t="shared" si="81"/>
        <v>0</v>
      </c>
      <c r="AU176" s="10">
        <f t="shared" si="81"/>
        <v>0</v>
      </c>
      <c r="AV176" s="10">
        <f t="shared" si="81"/>
        <v>0</v>
      </c>
      <c r="AW176" s="10">
        <f t="shared" si="81"/>
        <v>0</v>
      </c>
      <c r="AX176" s="10">
        <f t="shared" si="81"/>
        <v>0</v>
      </c>
      <c r="AY176" s="10">
        <f t="shared" si="81"/>
        <v>0</v>
      </c>
      <c r="AZ176" s="10">
        <f t="shared" si="81"/>
        <v>0</v>
      </c>
      <c r="BA176" s="10">
        <f t="shared" si="81"/>
        <v>0</v>
      </c>
      <c r="BB176" s="10">
        <f t="shared" si="81"/>
        <v>0</v>
      </c>
      <c r="BC176" s="10">
        <f t="shared" ref="BC176:BC199" si="87">IF(AND(BC$4&gt;=$D176,BC$4&lt;=$E176,$F176&gt;0),1,0)</f>
        <v>0</v>
      </c>
      <c r="BD176" s="10">
        <f t="shared" si="84"/>
        <v>0</v>
      </c>
      <c r="BE176" s="10">
        <f t="shared" si="84"/>
        <v>0</v>
      </c>
      <c r="BF176" s="10">
        <f t="shared" si="84"/>
        <v>0</v>
      </c>
      <c r="BG176" s="10">
        <f t="shared" si="84"/>
        <v>0</v>
      </c>
      <c r="BH176" s="10">
        <f t="shared" si="84"/>
        <v>0</v>
      </c>
      <c r="BI176" s="10">
        <f t="shared" si="84"/>
        <v>0</v>
      </c>
      <c r="BJ176" s="10">
        <f t="shared" si="84"/>
        <v>0</v>
      </c>
      <c r="BK176" s="10">
        <f t="shared" si="84"/>
        <v>0</v>
      </c>
    </row>
    <row r="177" spans="1:63" x14ac:dyDescent="0.25">
      <c r="B177" s="32"/>
      <c r="C177" s="146"/>
      <c r="D177" s="32"/>
      <c r="E177" s="32"/>
      <c r="F177" s="33">
        <f t="shared" si="66"/>
        <v>0</v>
      </c>
      <c r="G177" s="34"/>
      <c r="H177" s="10">
        <f t="shared" si="83"/>
        <v>0</v>
      </c>
      <c r="I177" s="10">
        <f t="shared" si="83"/>
        <v>0</v>
      </c>
      <c r="J177" s="10">
        <f t="shared" si="83"/>
        <v>0</v>
      </c>
      <c r="K177" s="10">
        <f t="shared" si="83"/>
        <v>0</v>
      </c>
      <c r="L177" s="10">
        <f t="shared" si="83"/>
        <v>0</v>
      </c>
      <c r="M177" s="10">
        <f t="shared" si="83"/>
        <v>0</v>
      </c>
      <c r="N177" s="10">
        <f t="shared" si="83"/>
        <v>0</v>
      </c>
      <c r="O177" s="10">
        <f t="shared" si="83"/>
        <v>0</v>
      </c>
      <c r="P177" s="10">
        <f t="shared" si="83"/>
        <v>0</v>
      </c>
      <c r="Q177" s="10">
        <f t="shared" si="83"/>
        <v>0</v>
      </c>
      <c r="R177" s="10">
        <f t="shared" si="83"/>
        <v>0</v>
      </c>
      <c r="S177" s="10">
        <f t="shared" si="83"/>
        <v>0</v>
      </c>
      <c r="T177" s="10">
        <f t="shared" si="83"/>
        <v>0</v>
      </c>
      <c r="U177" s="10">
        <f t="shared" si="83"/>
        <v>0</v>
      </c>
      <c r="V177" s="10">
        <f t="shared" si="83"/>
        <v>0</v>
      </c>
      <c r="W177" s="10">
        <f t="shared" si="83"/>
        <v>0</v>
      </c>
      <c r="X177" s="10">
        <f t="shared" si="86"/>
        <v>0</v>
      </c>
      <c r="Y177" s="10">
        <f t="shared" si="86"/>
        <v>0</v>
      </c>
      <c r="Z177" s="10">
        <f t="shared" si="86"/>
        <v>0</v>
      </c>
      <c r="AA177" s="10">
        <f t="shared" si="86"/>
        <v>0</v>
      </c>
      <c r="AB177" s="10">
        <f t="shared" si="86"/>
        <v>0</v>
      </c>
      <c r="AC177" s="10">
        <f t="shared" si="86"/>
        <v>0</v>
      </c>
      <c r="AD177" s="10">
        <f t="shared" si="86"/>
        <v>0</v>
      </c>
      <c r="AE177" s="10">
        <f t="shared" si="86"/>
        <v>0</v>
      </c>
      <c r="AF177" s="10">
        <f t="shared" si="86"/>
        <v>0</v>
      </c>
      <c r="AG177" s="10">
        <f t="shared" si="86"/>
        <v>0</v>
      </c>
      <c r="AH177" s="10">
        <f t="shared" si="86"/>
        <v>0</v>
      </c>
      <c r="AI177" s="10">
        <f t="shared" si="86"/>
        <v>0</v>
      </c>
      <c r="AJ177" s="10">
        <f t="shared" si="86"/>
        <v>0</v>
      </c>
      <c r="AK177" s="10">
        <f t="shared" si="86"/>
        <v>0</v>
      </c>
      <c r="AL177" s="10">
        <f t="shared" si="86"/>
        <v>0</v>
      </c>
      <c r="AM177" s="10">
        <f t="shared" si="80"/>
        <v>0</v>
      </c>
      <c r="AN177" s="10">
        <f t="shared" si="80"/>
        <v>0</v>
      </c>
      <c r="AO177" s="10">
        <f t="shared" si="80"/>
        <v>0</v>
      </c>
      <c r="AP177" s="10">
        <f t="shared" si="80"/>
        <v>0</v>
      </c>
      <c r="AQ177" s="10">
        <f t="shared" si="80"/>
        <v>0</v>
      </c>
      <c r="AR177" s="10">
        <f t="shared" si="80"/>
        <v>0</v>
      </c>
      <c r="AS177" s="124">
        <f t="shared" si="81"/>
        <v>0</v>
      </c>
      <c r="AT177" s="10">
        <f t="shared" si="81"/>
        <v>0</v>
      </c>
      <c r="AU177" s="10">
        <f t="shared" si="81"/>
        <v>0</v>
      </c>
      <c r="AV177" s="10">
        <f t="shared" si="81"/>
        <v>0</v>
      </c>
      <c r="AW177" s="10">
        <f t="shared" si="81"/>
        <v>0</v>
      </c>
      <c r="AX177" s="10">
        <f t="shared" si="81"/>
        <v>0</v>
      </c>
      <c r="AY177" s="10">
        <f t="shared" si="81"/>
        <v>0</v>
      </c>
      <c r="AZ177" s="10">
        <f t="shared" si="81"/>
        <v>0</v>
      </c>
      <c r="BA177" s="10">
        <f t="shared" si="81"/>
        <v>0</v>
      </c>
      <c r="BB177" s="10">
        <f t="shared" si="81"/>
        <v>0</v>
      </c>
      <c r="BC177" s="10">
        <f t="shared" si="87"/>
        <v>0</v>
      </c>
      <c r="BD177" s="10">
        <f t="shared" si="84"/>
        <v>0</v>
      </c>
      <c r="BE177" s="10">
        <f t="shared" si="84"/>
        <v>0</v>
      </c>
      <c r="BF177" s="10">
        <f t="shared" si="84"/>
        <v>0</v>
      </c>
      <c r="BG177" s="10">
        <f t="shared" si="84"/>
        <v>0</v>
      </c>
      <c r="BH177" s="10">
        <f t="shared" si="84"/>
        <v>0</v>
      </c>
      <c r="BI177" s="10">
        <f t="shared" si="84"/>
        <v>0</v>
      </c>
      <c r="BJ177" s="10">
        <f t="shared" si="84"/>
        <v>0</v>
      </c>
      <c r="BK177" s="10">
        <f t="shared" si="84"/>
        <v>0</v>
      </c>
    </row>
    <row r="178" spans="1:63" x14ac:dyDescent="0.25">
      <c r="A178" s="31"/>
      <c r="B178" s="32"/>
      <c r="C178" s="146"/>
      <c r="D178" s="32"/>
      <c r="E178" s="32"/>
      <c r="F178" s="33">
        <f t="shared" si="66"/>
        <v>0</v>
      </c>
      <c r="G178" s="34"/>
      <c r="H178" s="10">
        <f t="shared" si="83"/>
        <v>0</v>
      </c>
      <c r="I178" s="10">
        <f t="shared" si="83"/>
        <v>0</v>
      </c>
      <c r="J178" s="10">
        <f t="shared" si="83"/>
        <v>0</v>
      </c>
      <c r="K178" s="10">
        <f t="shared" si="83"/>
        <v>0</v>
      </c>
      <c r="L178" s="10">
        <f t="shared" si="83"/>
        <v>0</v>
      </c>
      <c r="M178" s="10">
        <f t="shared" si="83"/>
        <v>0</v>
      </c>
      <c r="N178" s="10">
        <f t="shared" si="83"/>
        <v>0</v>
      </c>
      <c r="O178" s="10">
        <f t="shared" si="83"/>
        <v>0</v>
      </c>
      <c r="P178" s="10">
        <f t="shared" si="83"/>
        <v>0</v>
      </c>
      <c r="Q178" s="10">
        <f t="shared" si="83"/>
        <v>0</v>
      </c>
      <c r="R178" s="10">
        <f t="shared" si="83"/>
        <v>0</v>
      </c>
      <c r="S178" s="10">
        <f t="shared" si="83"/>
        <v>0</v>
      </c>
      <c r="T178" s="10">
        <f t="shared" si="83"/>
        <v>0</v>
      </c>
      <c r="U178" s="10">
        <f t="shared" si="83"/>
        <v>0</v>
      </c>
      <c r="V178" s="10">
        <f t="shared" si="83"/>
        <v>0</v>
      </c>
      <c r="W178" s="10">
        <f t="shared" si="83"/>
        <v>0</v>
      </c>
      <c r="X178" s="10">
        <f t="shared" si="86"/>
        <v>0</v>
      </c>
      <c r="Y178" s="10">
        <f t="shared" si="86"/>
        <v>0</v>
      </c>
      <c r="Z178" s="10">
        <f t="shared" si="86"/>
        <v>0</v>
      </c>
      <c r="AA178" s="10">
        <f t="shared" si="86"/>
        <v>0</v>
      </c>
      <c r="AB178" s="10">
        <f t="shared" si="86"/>
        <v>0</v>
      </c>
      <c r="AC178" s="10">
        <f t="shared" si="86"/>
        <v>0</v>
      </c>
      <c r="AD178" s="10">
        <f t="shared" si="86"/>
        <v>0</v>
      </c>
      <c r="AE178" s="10">
        <f t="shared" si="86"/>
        <v>0</v>
      </c>
      <c r="AF178" s="10">
        <f t="shared" si="86"/>
        <v>0</v>
      </c>
      <c r="AG178" s="10">
        <f t="shared" si="86"/>
        <v>0</v>
      </c>
      <c r="AH178" s="10">
        <f t="shared" si="86"/>
        <v>0</v>
      </c>
      <c r="AI178" s="10">
        <f t="shared" si="86"/>
        <v>0</v>
      </c>
      <c r="AJ178" s="10">
        <f t="shared" si="86"/>
        <v>0</v>
      </c>
      <c r="AK178" s="10">
        <f t="shared" si="86"/>
        <v>0</v>
      </c>
      <c r="AL178" s="10">
        <f t="shared" si="86"/>
        <v>0</v>
      </c>
      <c r="AM178" s="10">
        <f t="shared" si="80"/>
        <v>0</v>
      </c>
      <c r="AN178" s="10">
        <f t="shared" si="80"/>
        <v>0</v>
      </c>
      <c r="AO178" s="10">
        <f t="shared" si="80"/>
        <v>0</v>
      </c>
      <c r="AP178" s="10">
        <f t="shared" si="80"/>
        <v>0</v>
      </c>
      <c r="AQ178" s="10">
        <f t="shared" si="80"/>
        <v>0</v>
      </c>
      <c r="AR178" s="10">
        <f t="shared" si="80"/>
        <v>0</v>
      </c>
      <c r="AS178" s="124">
        <f t="shared" si="81"/>
        <v>0</v>
      </c>
      <c r="AT178" s="10">
        <f t="shared" si="81"/>
        <v>0</v>
      </c>
      <c r="AU178" s="10">
        <f t="shared" si="81"/>
        <v>0</v>
      </c>
      <c r="AV178" s="10">
        <f t="shared" si="81"/>
        <v>0</v>
      </c>
      <c r="AW178" s="10">
        <f t="shared" si="81"/>
        <v>0</v>
      </c>
      <c r="AX178" s="10">
        <f t="shared" si="81"/>
        <v>0</v>
      </c>
      <c r="AY178" s="10">
        <f t="shared" si="81"/>
        <v>0</v>
      </c>
      <c r="AZ178" s="10">
        <f t="shared" si="81"/>
        <v>0</v>
      </c>
      <c r="BA178" s="10">
        <f t="shared" si="81"/>
        <v>0</v>
      </c>
      <c r="BB178" s="10">
        <f t="shared" si="81"/>
        <v>0</v>
      </c>
      <c r="BC178" s="10">
        <f t="shared" si="87"/>
        <v>0</v>
      </c>
      <c r="BD178" s="10">
        <f t="shared" si="84"/>
        <v>0</v>
      </c>
      <c r="BE178" s="10">
        <f t="shared" si="84"/>
        <v>0</v>
      </c>
      <c r="BF178" s="10">
        <f t="shared" si="84"/>
        <v>0</v>
      </c>
      <c r="BG178" s="10">
        <f t="shared" si="84"/>
        <v>0</v>
      </c>
      <c r="BH178" s="10">
        <f t="shared" si="84"/>
        <v>0</v>
      </c>
      <c r="BI178" s="10">
        <f t="shared" si="84"/>
        <v>0</v>
      </c>
      <c r="BJ178" s="10">
        <f t="shared" si="84"/>
        <v>0</v>
      </c>
      <c r="BK178" s="10">
        <f t="shared" si="84"/>
        <v>0</v>
      </c>
    </row>
    <row r="179" spans="1:63" x14ac:dyDescent="0.25">
      <c r="B179" s="32"/>
      <c r="C179" s="146"/>
      <c r="D179" s="32"/>
      <c r="E179" s="32"/>
      <c r="F179" s="33">
        <f t="shared" si="66"/>
        <v>0</v>
      </c>
      <c r="G179" s="34"/>
      <c r="H179" s="10">
        <f t="shared" si="83"/>
        <v>0</v>
      </c>
      <c r="I179" s="10">
        <f t="shared" si="83"/>
        <v>0</v>
      </c>
      <c r="J179" s="10">
        <f t="shared" si="83"/>
        <v>0</v>
      </c>
      <c r="K179" s="10">
        <f t="shared" si="83"/>
        <v>0</v>
      </c>
      <c r="L179" s="10">
        <f t="shared" si="83"/>
        <v>0</v>
      </c>
      <c r="M179" s="10">
        <f t="shared" si="83"/>
        <v>0</v>
      </c>
      <c r="N179" s="10">
        <f t="shared" si="83"/>
        <v>0</v>
      </c>
      <c r="O179" s="10">
        <f t="shared" si="83"/>
        <v>0</v>
      </c>
      <c r="P179" s="10">
        <f t="shared" si="83"/>
        <v>0</v>
      </c>
      <c r="Q179" s="10">
        <f t="shared" si="83"/>
        <v>0</v>
      </c>
      <c r="R179" s="10">
        <f t="shared" si="83"/>
        <v>0</v>
      </c>
      <c r="S179" s="10">
        <f t="shared" si="83"/>
        <v>0</v>
      </c>
      <c r="T179" s="10">
        <f t="shared" si="83"/>
        <v>0</v>
      </c>
      <c r="U179" s="10">
        <f t="shared" si="83"/>
        <v>0</v>
      </c>
      <c r="V179" s="10">
        <f t="shared" si="83"/>
        <v>0</v>
      </c>
      <c r="W179" s="10">
        <f t="shared" si="83"/>
        <v>0</v>
      </c>
      <c r="X179" s="10">
        <f t="shared" si="86"/>
        <v>0</v>
      </c>
      <c r="Y179" s="10">
        <f t="shared" si="86"/>
        <v>0</v>
      </c>
      <c r="Z179" s="10">
        <f t="shared" si="86"/>
        <v>0</v>
      </c>
      <c r="AA179" s="10">
        <f t="shared" si="86"/>
        <v>0</v>
      </c>
      <c r="AB179" s="10">
        <f t="shared" si="86"/>
        <v>0</v>
      </c>
      <c r="AC179" s="10">
        <f t="shared" si="86"/>
        <v>0</v>
      </c>
      <c r="AD179" s="10">
        <f t="shared" si="86"/>
        <v>0</v>
      </c>
      <c r="AE179" s="10">
        <f t="shared" si="86"/>
        <v>0</v>
      </c>
      <c r="AF179" s="10">
        <f t="shared" si="86"/>
        <v>0</v>
      </c>
      <c r="AG179" s="10">
        <f t="shared" si="86"/>
        <v>0</v>
      </c>
      <c r="AH179" s="10">
        <f t="shared" si="86"/>
        <v>0</v>
      </c>
      <c r="AI179" s="10">
        <f t="shared" si="86"/>
        <v>0</v>
      </c>
      <c r="AJ179" s="10">
        <f t="shared" si="86"/>
        <v>0</v>
      </c>
      <c r="AK179" s="10">
        <f t="shared" si="86"/>
        <v>0</v>
      </c>
      <c r="AL179" s="10">
        <f t="shared" si="86"/>
        <v>0</v>
      </c>
      <c r="AM179" s="10">
        <f t="shared" si="80"/>
        <v>0</v>
      </c>
      <c r="AN179" s="10">
        <f t="shared" si="80"/>
        <v>0</v>
      </c>
      <c r="AO179" s="10">
        <f t="shared" si="80"/>
        <v>0</v>
      </c>
      <c r="AP179" s="10">
        <f t="shared" si="80"/>
        <v>0</v>
      </c>
      <c r="AQ179" s="10">
        <f t="shared" si="80"/>
        <v>0</v>
      </c>
      <c r="AR179" s="10">
        <f t="shared" si="80"/>
        <v>0</v>
      </c>
      <c r="AS179" s="124">
        <f t="shared" si="80"/>
        <v>0</v>
      </c>
      <c r="AT179" s="10">
        <f t="shared" si="80"/>
        <v>0</v>
      </c>
      <c r="AU179" s="10">
        <f t="shared" si="80"/>
        <v>0</v>
      </c>
      <c r="AV179" s="10">
        <f t="shared" si="80"/>
        <v>0</v>
      </c>
      <c r="AW179" s="10">
        <f t="shared" si="80"/>
        <v>0</v>
      </c>
      <c r="AX179" s="10">
        <f t="shared" si="80"/>
        <v>0</v>
      </c>
      <c r="AY179" s="10">
        <f t="shared" si="80"/>
        <v>0</v>
      </c>
      <c r="AZ179" s="10">
        <f t="shared" si="80"/>
        <v>0</v>
      </c>
      <c r="BA179" s="10">
        <f t="shared" si="80"/>
        <v>0</v>
      </c>
      <c r="BB179" s="10">
        <f t="shared" si="80"/>
        <v>0</v>
      </c>
      <c r="BC179" s="10">
        <f t="shared" si="87"/>
        <v>0</v>
      </c>
      <c r="BD179" s="10">
        <f t="shared" si="84"/>
        <v>0</v>
      </c>
      <c r="BE179" s="10">
        <f t="shared" si="84"/>
        <v>0</v>
      </c>
      <c r="BF179" s="10">
        <f t="shared" si="84"/>
        <v>0</v>
      </c>
      <c r="BG179" s="10">
        <f t="shared" si="84"/>
        <v>0</v>
      </c>
      <c r="BH179" s="10">
        <f t="shared" si="84"/>
        <v>0</v>
      </c>
      <c r="BI179" s="10">
        <f t="shared" si="84"/>
        <v>0</v>
      </c>
      <c r="BJ179" s="10">
        <f t="shared" si="84"/>
        <v>0</v>
      </c>
      <c r="BK179" s="10">
        <f t="shared" si="84"/>
        <v>0</v>
      </c>
    </row>
    <row r="180" spans="1:63" x14ac:dyDescent="0.25">
      <c r="A180" s="31"/>
      <c r="B180" s="32"/>
      <c r="C180" s="146"/>
      <c r="D180" s="32"/>
      <c r="E180" s="32"/>
      <c r="F180" s="33">
        <f t="shared" si="66"/>
        <v>0</v>
      </c>
      <c r="G180" s="34"/>
      <c r="H180" s="10">
        <f t="shared" si="83"/>
        <v>0</v>
      </c>
      <c r="I180" s="10">
        <f t="shared" si="83"/>
        <v>0</v>
      </c>
      <c r="J180" s="10">
        <f t="shared" si="83"/>
        <v>0</v>
      </c>
      <c r="K180" s="10">
        <f t="shared" si="83"/>
        <v>0</v>
      </c>
      <c r="L180" s="10">
        <f t="shared" si="83"/>
        <v>0</v>
      </c>
      <c r="M180" s="10">
        <f t="shared" si="83"/>
        <v>0</v>
      </c>
      <c r="N180" s="10">
        <f t="shared" si="83"/>
        <v>0</v>
      </c>
      <c r="O180" s="10">
        <f t="shared" si="83"/>
        <v>0</v>
      </c>
      <c r="P180" s="10">
        <f t="shared" si="83"/>
        <v>0</v>
      </c>
      <c r="Q180" s="10">
        <f t="shared" si="83"/>
        <v>0</v>
      </c>
      <c r="R180" s="10">
        <f t="shared" si="83"/>
        <v>0</v>
      </c>
      <c r="S180" s="10">
        <f t="shared" si="83"/>
        <v>0</v>
      </c>
      <c r="T180" s="10">
        <f t="shared" si="83"/>
        <v>0</v>
      </c>
      <c r="U180" s="10">
        <f t="shared" si="83"/>
        <v>0</v>
      </c>
      <c r="V180" s="10">
        <f t="shared" si="83"/>
        <v>0</v>
      </c>
      <c r="W180" s="10">
        <f t="shared" si="83"/>
        <v>0</v>
      </c>
      <c r="X180" s="10">
        <f t="shared" si="86"/>
        <v>0</v>
      </c>
      <c r="Y180" s="10">
        <f t="shared" si="86"/>
        <v>0</v>
      </c>
      <c r="Z180" s="10">
        <f t="shared" si="86"/>
        <v>0</v>
      </c>
      <c r="AA180" s="10">
        <f t="shared" si="86"/>
        <v>0</v>
      </c>
      <c r="AB180" s="10">
        <f t="shared" si="86"/>
        <v>0</v>
      </c>
      <c r="AC180" s="10">
        <f t="shared" si="86"/>
        <v>0</v>
      </c>
      <c r="AD180" s="10">
        <f t="shared" si="86"/>
        <v>0</v>
      </c>
      <c r="AE180" s="10">
        <f t="shared" si="86"/>
        <v>0</v>
      </c>
      <c r="AF180" s="10">
        <f t="shared" si="86"/>
        <v>0</v>
      </c>
      <c r="AG180" s="10">
        <f t="shared" si="86"/>
        <v>0</v>
      </c>
      <c r="AH180" s="10">
        <f t="shared" si="86"/>
        <v>0</v>
      </c>
      <c r="AI180" s="10">
        <f t="shared" si="86"/>
        <v>0</v>
      </c>
      <c r="AJ180" s="10">
        <f t="shared" si="86"/>
        <v>0</v>
      </c>
      <c r="AK180" s="10">
        <f t="shared" si="86"/>
        <v>0</v>
      </c>
      <c r="AL180" s="10">
        <f t="shared" si="86"/>
        <v>0</v>
      </c>
      <c r="AM180" s="10">
        <f t="shared" si="80"/>
        <v>0</v>
      </c>
      <c r="AN180" s="10">
        <f t="shared" si="80"/>
        <v>0</v>
      </c>
      <c r="AO180" s="10">
        <f t="shared" si="80"/>
        <v>0</v>
      </c>
      <c r="AP180" s="10">
        <f t="shared" si="80"/>
        <v>0</v>
      </c>
      <c r="AQ180" s="10">
        <f t="shared" si="80"/>
        <v>0</v>
      </c>
      <c r="AR180" s="10">
        <f t="shared" si="80"/>
        <v>0</v>
      </c>
      <c r="AS180" s="124">
        <f t="shared" si="80"/>
        <v>0</v>
      </c>
      <c r="AT180" s="10">
        <f t="shared" si="80"/>
        <v>0</v>
      </c>
      <c r="AU180" s="10">
        <f t="shared" si="80"/>
        <v>0</v>
      </c>
      <c r="AV180" s="10">
        <f t="shared" si="80"/>
        <v>0</v>
      </c>
      <c r="AW180" s="10">
        <f t="shared" si="80"/>
        <v>0</v>
      </c>
      <c r="AX180" s="10">
        <f t="shared" si="80"/>
        <v>0</v>
      </c>
      <c r="AY180" s="10">
        <f t="shared" si="80"/>
        <v>0</v>
      </c>
      <c r="AZ180" s="10">
        <f t="shared" si="80"/>
        <v>0</v>
      </c>
      <c r="BA180" s="10">
        <f t="shared" si="80"/>
        <v>0</v>
      </c>
      <c r="BB180" s="10">
        <f t="shared" si="80"/>
        <v>0</v>
      </c>
      <c r="BC180" s="10">
        <f t="shared" si="87"/>
        <v>0</v>
      </c>
      <c r="BD180" s="10">
        <f t="shared" si="84"/>
        <v>0</v>
      </c>
      <c r="BE180" s="10">
        <f t="shared" si="84"/>
        <v>0</v>
      </c>
      <c r="BF180" s="10">
        <f t="shared" si="84"/>
        <v>0</v>
      </c>
      <c r="BG180" s="10">
        <f t="shared" si="84"/>
        <v>0</v>
      </c>
      <c r="BH180" s="10">
        <f t="shared" si="84"/>
        <v>0</v>
      </c>
      <c r="BI180" s="10">
        <f t="shared" si="84"/>
        <v>0</v>
      </c>
      <c r="BJ180" s="10">
        <f t="shared" si="84"/>
        <v>0</v>
      </c>
      <c r="BK180" s="10">
        <f t="shared" si="84"/>
        <v>0</v>
      </c>
    </row>
    <row r="181" spans="1:63" x14ac:dyDescent="0.25">
      <c r="B181" s="32"/>
      <c r="C181" s="146"/>
      <c r="D181" s="32"/>
      <c r="E181" s="32"/>
      <c r="F181" s="33">
        <f t="shared" si="66"/>
        <v>0</v>
      </c>
      <c r="G181" s="34"/>
      <c r="H181" s="10">
        <f t="shared" si="83"/>
        <v>0</v>
      </c>
      <c r="I181" s="10">
        <f t="shared" si="83"/>
        <v>0</v>
      </c>
      <c r="J181" s="10">
        <f t="shared" si="83"/>
        <v>0</v>
      </c>
      <c r="K181" s="10">
        <f t="shared" si="83"/>
        <v>0</v>
      </c>
      <c r="L181" s="10">
        <f t="shared" si="83"/>
        <v>0</v>
      </c>
      <c r="M181" s="10">
        <f t="shared" si="83"/>
        <v>0</v>
      </c>
      <c r="N181" s="10">
        <f t="shared" si="83"/>
        <v>0</v>
      </c>
      <c r="O181" s="10">
        <f t="shared" si="83"/>
        <v>0</v>
      </c>
      <c r="P181" s="10">
        <f t="shared" si="83"/>
        <v>0</v>
      </c>
      <c r="Q181" s="10">
        <f t="shared" si="83"/>
        <v>0</v>
      </c>
      <c r="R181" s="10">
        <f t="shared" si="83"/>
        <v>0</v>
      </c>
      <c r="S181" s="10">
        <f t="shared" si="83"/>
        <v>0</v>
      </c>
      <c r="T181" s="10">
        <f t="shared" si="83"/>
        <v>0</v>
      </c>
      <c r="U181" s="10">
        <f t="shared" si="83"/>
        <v>0</v>
      </c>
      <c r="V181" s="10">
        <f t="shared" si="83"/>
        <v>0</v>
      </c>
      <c r="W181" s="10">
        <f t="shared" si="83"/>
        <v>0</v>
      </c>
      <c r="X181" s="10">
        <f t="shared" si="86"/>
        <v>0</v>
      </c>
      <c r="Y181" s="10">
        <f t="shared" si="86"/>
        <v>0</v>
      </c>
      <c r="Z181" s="10">
        <f t="shared" si="86"/>
        <v>0</v>
      </c>
      <c r="AA181" s="10">
        <f t="shared" si="86"/>
        <v>0</v>
      </c>
      <c r="AB181" s="10">
        <f t="shared" si="86"/>
        <v>0</v>
      </c>
      <c r="AC181" s="10">
        <f t="shared" si="86"/>
        <v>0</v>
      </c>
      <c r="AD181" s="10">
        <f t="shared" si="86"/>
        <v>0</v>
      </c>
      <c r="AE181" s="10">
        <f t="shared" si="86"/>
        <v>0</v>
      </c>
      <c r="AF181" s="10">
        <f t="shared" si="86"/>
        <v>0</v>
      </c>
      <c r="AG181" s="10">
        <f t="shared" si="86"/>
        <v>0</v>
      </c>
      <c r="AH181" s="10">
        <f t="shared" si="86"/>
        <v>0</v>
      </c>
      <c r="AI181" s="10">
        <f t="shared" si="86"/>
        <v>0</v>
      </c>
      <c r="AJ181" s="10">
        <f t="shared" si="86"/>
        <v>0</v>
      </c>
      <c r="AK181" s="10">
        <f t="shared" si="86"/>
        <v>0</v>
      </c>
      <c r="AL181" s="10">
        <f t="shared" si="86"/>
        <v>0</v>
      </c>
      <c r="AM181" s="10">
        <f t="shared" si="80"/>
        <v>0</v>
      </c>
      <c r="AN181" s="10">
        <f t="shared" si="80"/>
        <v>0</v>
      </c>
      <c r="AO181" s="10">
        <f t="shared" si="80"/>
        <v>0</v>
      </c>
      <c r="AP181" s="10">
        <f t="shared" si="80"/>
        <v>0</v>
      </c>
      <c r="AQ181" s="10">
        <f t="shared" si="80"/>
        <v>0</v>
      </c>
      <c r="AR181" s="10">
        <f t="shared" si="80"/>
        <v>0</v>
      </c>
      <c r="AS181" s="124">
        <f t="shared" si="80"/>
        <v>0</v>
      </c>
      <c r="AT181" s="10">
        <f t="shared" si="80"/>
        <v>0</v>
      </c>
      <c r="AU181" s="10">
        <f t="shared" si="80"/>
        <v>0</v>
      </c>
      <c r="AV181" s="10">
        <f t="shared" si="80"/>
        <v>0</v>
      </c>
      <c r="AW181" s="10">
        <f t="shared" si="80"/>
        <v>0</v>
      </c>
      <c r="AX181" s="10">
        <f t="shared" si="80"/>
        <v>0</v>
      </c>
      <c r="AY181" s="10">
        <f t="shared" si="80"/>
        <v>0</v>
      </c>
      <c r="AZ181" s="10">
        <f t="shared" si="80"/>
        <v>0</v>
      </c>
      <c r="BA181" s="10">
        <f t="shared" si="80"/>
        <v>0</v>
      </c>
      <c r="BB181" s="10">
        <f t="shared" si="80"/>
        <v>0</v>
      </c>
      <c r="BC181" s="10">
        <f t="shared" si="87"/>
        <v>0</v>
      </c>
      <c r="BD181" s="10">
        <f t="shared" si="84"/>
        <v>0</v>
      </c>
      <c r="BE181" s="10">
        <f t="shared" si="84"/>
        <v>0</v>
      </c>
      <c r="BF181" s="10">
        <f t="shared" si="84"/>
        <v>0</v>
      </c>
      <c r="BG181" s="10">
        <f t="shared" si="84"/>
        <v>0</v>
      </c>
      <c r="BH181" s="10">
        <f t="shared" si="84"/>
        <v>0</v>
      </c>
      <c r="BI181" s="10">
        <f t="shared" si="84"/>
        <v>0</v>
      </c>
      <c r="BJ181" s="10">
        <f t="shared" si="84"/>
        <v>0</v>
      </c>
      <c r="BK181" s="10">
        <f t="shared" si="84"/>
        <v>0</v>
      </c>
    </row>
    <row r="182" spans="1:63" x14ac:dyDescent="0.25">
      <c r="A182" s="31"/>
      <c r="B182" s="32"/>
      <c r="C182" s="146"/>
      <c r="D182" s="32"/>
      <c r="E182" s="32"/>
      <c r="F182" s="33">
        <f t="shared" si="66"/>
        <v>0</v>
      </c>
      <c r="G182" s="34"/>
      <c r="H182" s="10">
        <f t="shared" si="83"/>
        <v>0</v>
      </c>
      <c r="I182" s="10">
        <f t="shared" si="83"/>
        <v>0</v>
      </c>
      <c r="J182" s="10">
        <f t="shared" si="83"/>
        <v>0</v>
      </c>
      <c r="K182" s="10">
        <f t="shared" si="83"/>
        <v>0</v>
      </c>
      <c r="L182" s="10">
        <f t="shared" si="83"/>
        <v>0</v>
      </c>
      <c r="M182" s="10">
        <f t="shared" si="83"/>
        <v>0</v>
      </c>
      <c r="N182" s="10">
        <f t="shared" si="83"/>
        <v>0</v>
      </c>
      <c r="O182" s="10">
        <f t="shared" si="83"/>
        <v>0</v>
      </c>
      <c r="P182" s="10">
        <f t="shared" si="83"/>
        <v>0</v>
      </c>
      <c r="Q182" s="10">
        <f t="shared" si="83"/>
        <v>0</v>
      </c>
      <c r="R182" s="10">
        <f t="shared" si="83"/>
        <v>0</v>
      </c>
      <c r="S182" s="10">
        <f t="shared" si="83"/>
        <v>0</v>
      </c>
      <c r="T182" s="10">
        <f t="shared" si="83"/>
        <v>0</v>
      </c>
      <c r="U182" s="10">
        <f t="shared" si="83"/>
        <v>0</v>
      </c>
      <c r="V182" s="10">
        <f t="shared" si="83"/>
        <v>0</v>
      </c>
      <c r="W182" s="10">
        <f t="shared" si="83"/>
        <v>0</v>
      </c>
      <c r="X182" s="10">
        <f t="shared" si="86"/>
        <v>0</v>
      </c>
      <c r="Y182" s="10">
        <f t="shared" si="86"/>
        <v>0</v>
      </c>
      <c r="Z182" s="10">
        <f t="shared" si="86"/>
        <v>0</v>
      </c>
      <c r="AA182" s="10">
        <f t="shared" si="86"/>
        <v>0</v>
      </c>
      <c r="AB182" s="10">
        <f t="shared" si="86"/>
        <v>0</v>
      </c>
      <c r="AC182" s="10">
        <f t="shared" si="86"/>
        <v>0</v>
      </c>
      <c r="AD182" s="10">
        <f t="shared" si="86"/>
        <v>0</v>
      </c>
      <c r="AE182" s="10">
        <f t="shared" si="86"/>
        <v>0</v>
      </c>
      <c r="AF182" s="10">
        <f t="shared" si="86"/>
        <v>0</v>
      </c>
      <c r="AG182" s="10">
        <f t="shared" si="86"/>
        <v>0</v>
      </c>
      <c r="AH182" s="10">
        <f t="shared" si="86"/>
        <v>0</v>
      </c>
      <c r="AI182" s="10">
        <f t="shared" si="86"/>
        <v>0</v>
      </c>
      <c r="AJ182" s="10">
        <f t="shared" si="86"/>
        <v>0</v>
      </c>
      <c r="AK182" s="10">
        <f t="shared" si="86"/>
        <v>0</v>
      </c>
      <c r="AL182" s="10">
        <f t="shared" si="86"/>
        <v>0</v>
      </c>
      <c r="AM182" s="10">
        <f t="shared" si="80"/>
        <v>0</v>
      </c>
      <c r="AN182" s="10">
        <f t="shared" si="80"/>
        <v>0</v>
      </c>
      <c r="AO182" s="10">
        <f t="shared" si="80"/>
        <v>0</v>
      </c>
      <c r="AP182" s="10">
        <f t="shared" si="80"/>
        <v>0</v>
      </c>
      <c r="AQ182" s="10">
        <f t="shared" si="80"/>
        <v>0</v>
      </c>
      <c r="AR182" s="10">
        <f t="shared" si="80"/>
        <v>0</v>
      </c>
      <c r="AS182" s="124">
        <f t="shared" si="80"/>
        <v>0</v>
      </c>
      <c r="AT182" s="10">
        <f t="shared" si="80"/>
        <v>0</v>
      </c>
      <c r="AU182" s="10">
        <f t="shared" si="80"/>
        <v>0</v>
      </c>
      <c r="AV182" s="10">
        <f t="shared" si="80"/>
        <v>0</v>
      </c>
      <c r="AW182" s="10">
        <f t="shared" si="80"/>
        <v>0</v>
      </c>
      <c r="AX182" s="10">
        <f t="shared" si="80"/>
        <v>0</v>
      </c>
      <c r="AY182" s="10">
        <f t="shared" si="80"/>
        <v>0</v>
      </c>
      <c r="AZ182" s="10">
        <f t="shared" si="80"/>
        <v>0</v>
      </c>
      <c r="BA182" s="10">
        <f t="shared" si="80"/>
        <v>0</v>
      </c>
      <c r="BB182" s="10">
        <f t="shared" si="80"/>
        <v>0</v>
      </c>
      <c r="BC182" s="10">
        <f t="shared" si="87"/>
        <v>0</v>
      </c>
      <c r="BD182" s="10">
        <f t="shared" si="84"/>
        <v>0</v>
      </c>
      <c r="BE182" s="10">
        <f t="shared" si="84"/>
        <v>0</v>
      </c>
      <c r="BF182" s="10">
        <f t="shared" si="84"/>
        <v>0</v>
      </c>
      <c r="BG182" s="10">
        <f t="shared" si="84"/>
        <v>0</v>
      </c>
      <c r="BH182" s="10">
        <f t="shared" si="84"/>
        <v>0</v>
      </c>
      <c r="BI182" s="10">
        <f t="shared" si="84"/>
        <v>0</v>
      </c>
      <c r="BJ182" s="10">
        <f t="shared" si="84"/>
        <v>0</v>
      </c>
      <c r="BK182" s="10">
        <f t="shared" si="84"/>
        <v>0</v>
      </c>
    </row>
    <row r="183" spans="1:63" x14ac:dyDescent="0.25">
      <c r="B183" s="32"/>
      <c r="C183" s="146"/>
      <c r="D183" s="32"/>
      <c r="E183" s="32"/>
      <c r="F183" s="33">
        <f t="shared" si="66"/>
        <v>0</v>
      </c>
      <c r="G183" s="34"/>
      <c r="H183" s="10">
        <f t="shared" si="83"/>
        <v>0</v>
      </c>
      <c r="I183" s="10">
        <f t="shared" si="83"/>
        <v>0</v>
      </c>
      <c r="J183" s="10">
        <f t="shared" si="83"/>
        <v>0</v>
      </c>
      <c r="K183" s="10">
        <f t="shared" si="83"/>
        <v>0</v>
      </c>
      <c r="L183" s="10">
        <f t="shared" si="83"/>
        <v>0</v>
      </c>
      <c r="M183" s="10">
        <f t="shared" si="83"/>
        <v>0</v>
      </c>
      <c r="N183" s="10">
        <f t="shared" si="83"/>
        <v>0</v>
      </c>
      <c r="O183" s="10">
        <f t="shared" si="83"/>
        <v>0</v>
      </c>
      <c r="P183" s="10">
        <f t="shared" si="83"/>
        <v>0</v>
      </c>
      <c r="Q183" s="10">
        <f t="shared" si="83"/>
        <v>0</v>
      </c>
      <c r="R183" s="10">
        <f t="shared" si="83"/>
        <v>0</v>
      </c>
      <c r="S183" s="10">
        <f t="shared" si="83"/>
        <v>0</v>
      </c>
      <c r="T183" s="10">
        <f t="shared" si="83"/>
        <v>0</v>
      </c>
      <c r="U183" s="10">
        <f t="shared" si="83"/>
        <v>0</v>
      </c>
      <c r="V183" s="10">
        <f t="shared" si="83"/>
        <v>0</v>
      </c>
      <c r="W183" s="10">
        <f t="shared" si="83"/>
        <v>0</v>
      </c>
      <c r="X183" s="10">
        <f t="shared" si="86"/>
        <v>0</v>
      </c>
      <c r="Y183" s="10">
        <f t="shared" si="86"/>
        <v>0</v>
      </c>
      <c r="Z183" s="10">
        <f t="shared" si="86"/>
        <v>0</v>
      </c>
      <c r="AA183" s="10">
        <f t="shared" si="86"/>
        <v>0</v>
      </c>
      <c r="AB183" s="10">
        <f t="shared" si="86"/>
        <v>0</v>
      </c>
      <c r="AC183" s="10">
        <f t="shared" si="86"/>
        <v>0</v>
      </c>
      <c r="AD183" s="10">
        <f t="shared" si="86"/>
        <v>0</v>
      </c>
      <c r="AE183" s="10">
        <f t="shared" si="86"/>
        <v>0</v>
      </c>
      <c r="AF183" s="10">
        <f t="shared" si="86"/>
        <v>0</v>
      </c>
      <c r="AG183" s="10">
        <f t="shared" si="86"/>
        <v>0</v>
      </c>
      <c r="AH183" s="10">
        <f t="shared" si="86"/>
        <v>0</v>
      </c>
      <c r="AI183" s="10">
        <f t="shared" si="86"/>
        <v>0</v>
      </c>
      <c r="AJ183" s="10">
        <f t="shared" si="86"/>
        <v>0</v>
      </c>
      <c r="AK183" s="10">
        <f t="shared" si="86"/>
        <v>0</v>
      </c>
      <c r="AL183" s="10">
        <f t="shared" si="86"/>
        <v>0</v>
      </c>
      <c r="AM183" s="10">
        <f t="shared" si="80"/>
        <v>0</v>
      </c>
      <c r="AN183" s="10">
        <f t="shared" si="80"/>
        <v>0</v>
      </c>
      <c r="AO183" s="10">
        <f t="shared" si="80"/>
        <v>0</v>
      </c>
      <c r="AP183" s="10">
        <f t="shared" si="80"/>
        <v>0</v>
      </c>
      <c r="AQ183" s="10">
        <f t="shared" si="80"/>
        <v>0</v>
      </c>
      <c r="AR183" s="10">
        <f t="shared" si="80"/>
        <v>0</v>
      </c>
      <c r="AS183" s="124">
        <f t="shared" si="80"/>
        <v>0</v>
      </c>
      <c r="AT183" s="10">
        <f t="shared" si="80"/>
        <v>0</v>
      </c>
      <c r="AU183" s="10">
        <f t="shared" si="80"/>
        <v>0</v>
      </c>
      <c r="AV183" s="10">
        <f t="shared" si="80"/>
        <v>0</v>
      </c>
      <c r="AW183" s="10">
        <f t="shared" si="80"/>
        <v>0</v>
      </c>
      <c r="AX183" s="10">
        <f t="shared" si="80"/>
        <v>0</v>
      </c>
      <c r="AY183" s="10">
        <f t="shared" si="80"/>
        <v>0</v>
      </c>
      <c r="AZ183" s="10">
        <f t="shared" si="80"/>
        <v>0</v>
      </c>
      <c r="BA183" s="10">
        <f t="shared" si="80"/>
        <v>0</v>
      </c>
      <c r="BB183" s="10">
        <f t="shared" si="80"/>
        <v>0</v>
      </c>
      <c r="BC183" s="10">
        <f t="shared" si="87"/>
        <v>0</v>
      </c>
      <c r="BD183" s="10">
        <f t="shared" ref="BD183:BK192" si="88">IF(AND(BD$4&gt;=$D183,BD$4&lt;=$E183,$F183&gt;0),1,0)</f>
        <v>0</v>
      </c>
      <c r="BE183" s="10">
        <f t="shared" si="88"/>
        <v>0</v>
      </c>
      <c r="BF183" s="10">
        <f t="shared" si="88"/>
        <v>0</v>
      </c>
      <c r="BG183" s="10">
        <f t="shared" si="88"/>
        <v>0</v>
      </c>
      <c r="BH183" s="10">
        <f t="shared" si="88"/>
        <v>0</v>
      </c>
      <c r="BI183" s="10">
        <f t="shared" si="88"/>
        <v>0</v>
      </c>
      <c r="BJ183" s="10">
        <f t="shared" si="88"/>
        <v>0</v>
      </c>
      <c r="BK183" s="10">
        <f t="shared" si="88"/>
        <v>0</v>
      </c>
    </row>
    <row r="184" spans="1:63" x14ac:dyDescent="0.25">
      <c r="A184" s="31"/>
      <c r="B184" s="32"/>
      <c r="C184" s="146"/>
      <c r="D184" s="32"/>
      <c r="E184" s="32"/>
      <c r="F184" s="33">
        <f t="shared" si="66"/>
        <v>0</v>
      </c>
      <c r="G184" s="34"/>
      <c r="H184" s="10">
        <f t="shared" si="83"/>
        <v>0</v>
      </c>
      <c r="I184" s="10">
        <f t="shared" si="83"/>
        <v>0</v>
      </c>
      <c r="J184" s="10">
        <f t="shared" si="83"/>
        <v>0</v>
      </c>
      <c r="K184" s="10">
        <f t="shared" si="83"/>
        <v>0</v>
      </c>
      <c r="L184" s="10">
        <f t="shared" si="83"/>
        <v>0</v>
      </c>
      <c r="M184" s="10">
        <f t="shared" si="83"/>
        <v>0</v>
      </c>
      <c r="N184" s="10">
        <f t="shared" si="83"/>
        <v>0</v>
      </c>
      <c r="O184" s="10">
        <f t="shared" si="83"/>
        <v>0</v>
      </c>
      <c r="P184" s="10">
        <f t="shared" si="83"/>
        <v>0</v>
      </c>
      <c r="Q184" s="10">
        <f t="shared" si="83"/>
        <v>0</v>
      </c>
      <c r="R184" s="10">
        <f t="shared" si="83"/>
        <v>0</v>
      </c>
      <c r="S184" s="10">
        <f t="shared" si="83"/>
        <v>0</v>
      </c>
      <c r="T184" s="10">
        <f t="shared" si="83"/>
        <v>0</v>
      </c>
      <c r="U184" s="10">
        <f t="shared" si="83"/>
        <v>0</v>
      </c>
      <c r="V184" s="10">
        <f t="shared" si="83"/>
        <v>0</v>
      </c>
      <c r="W184" s="10">
        <f t="shared" si="83"/>
        <v>0</v>
      </c>
      <c r="X184" s="10">
        <f t="shared" si="86"/>
        <v>0</v>
      </c>
      <c r="Y184" s="10">
        <f t="shared" si="86"/>
        <v>0</v>
      </c>
      <c r="Z184" s="10">
        <f t="shared" si="86"/>
        <v>0</v>
      </c>
      <c r="AA184" s="10">
        <f t="shared" si="86"/>
        <v>0</v>
      </c>
      <c r="AB184" s="10">
        <f t="shared" si="86"/>
        <v>0</v>
      </c>
      <c r="AC184" s="10">
        <f t="shared" si="86"/>
        <v>0</v>
      </c>
      <c r="AD184" s="10">
        <f t="shared" si="86"/>
        <v>0</v>
      </c>
      <c r="AE184" s="10">
        <f t="shared" si="86"/>
        <v>0</v>
      </c>
      <c r="AF184" s="10">
        <f t="shared" si="86"/>
        <v>0</v>
      </c>
      <c r="AG184" s="10">
        <f t="shared" si="86"/>
        <v>0</v>
      </c>
      <c r="AH184" s="10">
        <f t="shared" si="86"/>
        <v>0</v>
      </c>
      <c r="AI184" s="10">
        <f t="shared" si="86"/>
        <v>0</v>
      </c>
      <c r="AJ184" s="10">
        <f t="shared" si="86"/>
        <v>0</v>
      </c>
      <c r="AK184" s="10">
        <f t="shared" si="86"/>
        <v>0</v>
      </c>
      <c r="AL184" s="10">
        <f t="shared" si="86"/>
        <v>0</v>
      </c>
      <c r="AM184" s="10">
        <f t="shared" si="80"/>
        <v>0</v>
      </c>
      <c r="AN184" s="10">
        <f t="shared" si="80"/>
        <v>0</v>
      </c>
      <c r="AO184" s="10">
        <f t="shared" si="80"/>
        <v>0</v>
      </c>
      <c r="AP184" s="10">
        <f t="shared" si="80"/>
        <v>0</v>
      </c>
      <c r="AQ184" s="10">
        <f t="shared" si="80"/>
        <v>0</v>
      </c>
      <c r="AR184" s="10">
        <f t="shared" si="80"/>
        <v>0</v>
      </c>
      <c r="AS184" s="124">
        <f t="shared" si="80"/>
        <v>0</v>
      </c>
      <c r="AT184" s="10">
        <f t="shared" si="80"/>
        <v>0</v>
      </c>
      <c r="AU184" s="10">
        <f t="shared" si="80"/>
        <v>0</v>
      </c>
      <c r="AV184" s="10">
        <f t="shared" si="80"/>
        <v>0</v>
      </c>
      <c r="AW184" s="10">
        <f t="shared" si="80"/>
        <v>0</v>
      </c>
      <c r="AX184" s="10">
        <f t="shared" si="80"/>
        <v>0</v>
      </c>
      <c r="AY184" s="10">
        <f t="shared" si="80"/>
        <v>0</v>
      </c>
      <c r="AZ184" s="10">
        <f t="shared" si="80"/>
        <v>0</v>
      </c>
      <c r="BA184" s="10">
        <f t="shared" si="80"/>
        <v>0</v>
      </c>
      <c r="BB184" s="10">
        <f t="shared" si="80"/>
        <v>0</v>
      </c>
      <c r="BC184" s="10">
        <f t="shared" si="87"/>
        <v>0</v>
      </c>
      <c r="BD184" s="10">
        <f t="shared" si="88"/>
        <v>0</v>
      </c>
      <c r="BE184" s="10">
        <f t="shared" si="88"/>
        <v>0</v>
      </c>
      <c r="BF184" s="10">
        <f t="shared" si="88"/>
        <v>0</v>
      </c>
      <c r="BG184" s="10">
        <f t="shared" si="88"/>
        <v>0</v>
      </c>
      <c r="BH184" s="10">
        <f t="shared" si="88"/>
        <v>0</v>
      </c>
      <c r="BI184" s="10">
        <f t="shared" si="88"/>
        <v>0</v>
      </c>
      <c r="BJ184" s="10">
        <f t="shared" si="88"/>
        <v>0</v>
      </c>
      <c r="BK184" s="10">
        <f t="shared" si="88"/>
        <v>0</v>
      </c>
    </row>
    <row r="185" spans="1:63" x14ac:dyDescent="0.25">
      <c r="B185" s="32"/>
      <c r="C185" s="146"/>
      <c r="D185" s="32"/>
      <c r="E185" s="32"/>
      <c r="F185" s="33">
        <f t="shared" si="66"/>
        <v>0</v>
      </c>
      <c r="G185" s="34"/>
      <c r="H185" s="10">
        <f t="shared" si="83"/>
        <v>0</v>
      </c>
      <c r="I185" s="10">
        <f t="shared" si="83"/>
        <v>0</v>
      </c>
      <c r="J185" s="10">
        <f t="shared" si="83"/>
        <v>0</v>
      </c>
      <c r="K185" s="10">
        <f t="shared" si="83"/>
        <v>0</v>
      </c>
      <c r="L185" s="10">
        <f t="shared" si="83"/>
        <v>0</v>
      </c>
      <c r="M185" s="10">
        <f t="shared" si="83"/>
        <v>0</v>
      </c>
      <c r="N185" s="10">
        <f t="shared" si="83"/>
        <v>0</v>
      </c>
      <c r="O185" s="10">
        <f t="shared" si="83"/>
        <v>0</v>
      </c>
      <c r="P185" s="10">
        <f t="shared" si="83"/>
        <v>0</v>
      </c>
      <c r="Q185" s="10">
        <f t="shared" si="83"/>
        <v>0</v>
      </c>
      <c r="R185" s="10">
        <f t="shared" si="83"/>
        <v>0</v>
      </c>
      <c r="S185" s="10">
        <f t="shared" si="83"/>
        <v>0</v>
      </c>
      <c r="T185" s="10">
        <f t="shared" si="83"/>
        <v>0</v>
      </c>
      <c r="U185" s="10">
        <f t="shared" si="83"/>
        <v>0</v>
      </c>
      <c r="V185" s="10">
        <f t="shared" si="83"/>
        <v>0</v>
      </c>
      <c r="W185" s="10">
        <f t="shared" si="83"/>
        <v>0</v>
      </c>
      <c r="X185" s="10">
        <f t="shared" si="86"/>
        <v>0</v>
      </c>
      <c r="Y185" s="10">
        <f t="shared" si="86"/>
        <v>0</v>
      </c>
      <c r="Z185" s="10">
        <f t="shared" si="86"/>
        <v>0</v>
      </c>
      <c r="AA185" s="10">
        <f t="shared" si="86"/>
        <v>0</v>
      </c>
      <c r="AB185" s="10">
        <f t="shared" si="86"/>
        <v>0</v>
      </c>
      <c r="AC185" s="10">
        <f t="shared" si="86"/>
        <v>0</v>
      </c>
      <c r="AD185" s="10">
        <f t="shared" si="86"/>
        <v>0</v>
      </c>
      <c r="AE185" s="10">
        <f t="shared" si="86"/>
        <v>0</v>
      </c>
      <c r="AF185" s="10">
        <f t="shared" si="86"/>
        <v>0</v>
      </c>
      <c r="AG185" s="10">
        <f t="shared" si="86"/>
        <v>0</v>
      </c>
      <c r="AH185" s="10">
        <f t="shared" si="86"/>
        <v>0</v>
      </c>
      <c r="AI185" s="10">
        <f t="shared" si="86"/>
        <v>0</v>
      </c>
      <c r="AJ185" s="10">
        <f t="shared" si="86"/>
        <v>0</v>
      </c>
      <c r="AK185" s="10">
        <f t="shared" si="86"/>
        <v>0</v>
      </c>
      <c r="AL185" s="10">
        <f t="shared" si="86"/>
        <v>0</v>
      </c>
      <c r="AM185" s="10">
        <f t="shared" si="80"/>
        <v>0</v>
      </c>
      <c r="AN185" s="10">
        <f t="shared" si="80"/>
        <v>0</v>
      </c>
      <c r="AO185" s="10">
        <f t="shared" si="80"/>
        <v>0</v>
      </c>
      <c r="AP185" s="10">
        <f t="shared" si="80"/>
        <v>0</v>
      </c>
      <c r="AQ185" s="10">
        <f t="shared" si="80"/>
        <v>0</v>
      </c>
      <c r="AR185" s="10">
        <f t="shared" si="80"/>
        <v>0</v>
      </c>
      <c r="AS185" s="124">
        <f t="shared" si="80"/>
        <v>0</v>
      </c>
      <c r="AT185" s="10">
        <f t="shared" si="80"/>
        <v>0</v>
      </c>
      <c r="AU185" s="10">
        <f t="shared" si="80"/>
        <v>0</v>
      </c>
      <c r="AV185" s="10">
        <f t="shared" si="80"/>
        <v>0</v>
      </c>
      <c r="AW185" s="10">
        <f t="shared" si="80"/>
        <v>0</v>
      </c>
      <c r="AX185" s="10">
        <f t="shared" si="80"/>
        <v>0</v>
      </c>
      <c r="AY185" s="10">
        <f t="shared" si="80"/>
        <v>0</v>
      </c>
      <c r="AZ185" s="10">
        <f t="shared" si="80"/>
        <v>0</v>
      </c>
      <c r="BA185" s="10">
        <f t="shared" si="80"/>
        <v>0</v>
      </c>
      <c r="BB185" s="10">
        <f t="shared" si="80"/>
        <v>0</v>
      </c>
      <c r="BC185" s="10">
        <f t="shared" si="87"/>
        <v>0</v>
      </c>
      <c r="BD185" s="10">
        <f t="shared" si="88"/>
        <v>0</v>
      </c>
      <c r="BE185" s="10">
        <f t="shared" si="88"/>
        <v>0</v>
      </c>
      <c r="BF185" s="10">
        <f t="shared" si="88"/>
        <v>0</v>
      </c>
      <c r="BG185" s="10">
        <f t="shared" si="88"/>
        <v>0</v>
      </c>
      <c r="BH185" s="10">
        <f t="shared" si="88"/>
        <v>0</v>
      </c>
      <c r="BI185" s="10">
        <f t="shared" si="88"/>
        <v>0</v>
      </c>
      <c r="BJ185" s="10">
        <f t="shared" si="88"/>
        <v>0</v>
      </c>
      <c r="BK185" s="10">
        <f t="shared" si="88"/>
        <v>0</v>
      </c>
    </row>
    <row r="186" spans="1:63" x14ac:dyDescent="0.25">
      <c r="A186" s="31"/>
      <c r="B186" s="32"/>
      <c r="C186" s="146"/>
      <c r="D186" s="32"/>
      <c r="E186" s="32"/>
      <c r="F186" s="33">
        <f t="shared" si="66"/>
        <v>0</v>
      </c>
      <c r="G186" s="34"/>
      <c r="H186" s="10">
        <f t="shared" si="83"/>
        <v>0</v>
      </c>
      <c r="I186" s="10">
        <f t="shared" si="83"/>
        <v>0</v>
      </c>
      <c r="J186" s="10">
        <f t="shared" si="83"/>
        <v>0</v>
      </c>
      <c r="K186" s="10">
        <f t="shared" si="83"/>
        <v>0</v>
      </c>
      <c r="L186" s="10">
        <f t="shared" si="83"/>
        <v>0</v>
      </c>
      <c r="M186" s="10">
        <f t="shared" si="83"/>
        <v>0</v>
      </c>
      <c r="N186" s="10">
        <f t="shared" si="83"/>
        <v>0</v>
      </c>
      <c r="O186" s="10">
        <f t="shared" si="83"/>
        <v>0</v>
      </c>
      <c r="P186" s="10">
        <f t="shared" si="83"/>
        <v>0</v>
      </c>
      <c r="Q186" s="10">
        <f t="shared" si="83"/>
        <v>0</v>
      </c>
      <c r="R186" s="10">
        <f t="shared" si="83"/>
        <v>0</v>
      </c>
      <c r="S186" s="10">
        <f t="shared" si="83"/>
        <v>0</v>
      </c>
      <c r="T186" s="10">
        <f t="shared" si="83"/>
        <v>0</v>
      </c>
      <c r="U186" s="10">
        <f t="shared" si="83"/>
        <v>0</v>
      </c>
      <c r="V186" s="10">
        <f t="shared" si="83"/>
        <v>0</v>
      </c>
      <c r="W186" s="10">
        <f t="shared" si="83"/>
        <v>0</v>
      </c>
      <c r="X186" s="10">
        <f t="shared" si="86"/>
        <v>0</v>
      </c>
      <c r="Y186" s="10">
        <f t="shared" si="86"/>
        <v>0</v>
      </c>
      <c r="Z186" s="10">
        <f t="shared" si="86"/>
        <v>0</v>
      </c>
      <c r="AA186" s="10">
        <f t="shared" si="86"/>
        <v>0</v>
      </c>
      <c r="AB186" s="10">
        <f t="shared" si="86"/>
        <v>0</v>
      </c>
      <c r="AC186" s="10">
        <f t="shared" si="86"/>
        <v>0</v>
      </c>
      <c r="AD186" s="10">
        <f t="shared" si="86"/>
        <v>0</v>
      </c>
      <c r="AE186" s="10">
        <f t="shared" si="86"/>
        <v>0</v>
      </c>
      <c r="AF186" s="10">
        <f t="shared" si="86"/>
        <v>0</v>
      </c>
      <c r="AG186" s="10">
        <f t="shared" si="86"/>
        <v>0</v>
      </c>
      <c r="AH186" s="10">
        <f t="shared" si="86"/>
        <v>0</v>
      </c>
      <c r="AI186" s="10">
        <f t="shared" si="86"/>
        <v>0</v>
      </c>
      <c r="AJ186" s="10">
        <f t="shared" si="86"/>
        <v>0</v>
      </c>
      <c r="AK186" s="10">
        <f t="shared" si="86"/>
        <v>0</v>
      </c>
      <c r="AL186" s="10">
        <f t="shared" si="86"/>
        <v>0</v>
      </c>
      <c r="AM186" s="10">
        <f t="shared" si="80"/>
        <v>0</v>
      </c>
      <c r="AN186" s="10">
        <f t="shared" si="80"/>
        <v>0</v>
      </c>
      <c r="AO186" s="10">
        <f t="shared" si="80"/>
        <v>0</v>
      </c>
      <c r="AP186" s="10">
        <f t="shared" si="80"/>
        <v>0</v>
      </c>
      <c r="AQ186" s="10">
        <f t="shared" si="80"/>
        <v>0</v>
      </c>
      <c r="AR186" s="10">
        <f t="shared" si="80"/>
        <v>0</v>
      </c>
      <c r="AS186" s="124">
        <f t="shared" si="80"/>
        <v>0</v>
      </c>
      <c r="AT186" s="10">
        <f t="shared" si="80"/>
        <v>0</v>
      </c>
      <c r="AU186" s="10">
        <f t="shared" si="80"/>
        <v>0</v>
      </c>
      <c r="AV186" s="10">
        <f t="shared" si="80"/>
        <v>0</v>
      </c>
      <c r="AW186" s="10">
        <f t="shared" si="80"/>
        <v>0</v>
      </c>
      <c r="AX186" s="10">
        <f t="shared" si="80"/>
        <v>0</v>
      </c>
      <c r="AY186" s="10">
        <f t="shared" si="80"/>
        <v>0</v>
      </c>
      <c r="AZ186" s="10">
        <f t="shared" si="80"/>
        <v>0</v>
      </c>
      <c r="BA186" s="10">
        <f t="shared" si="80"/>
        <v>0</v>
      </c>
      <c r="BB186" s="10">
        <f t="shared" si="80"/>
        <v>0</v>
      </c>
      <c r="BC186" s="10">
        <f t="shared" si="87"/>
        <v>0</v>
      </c>
      <c r="BD186" s="10">
        <f t="shared" si="88"/>
        <v>0</v>
      </c>
      <c r="BE186" s="10">
        <f t="shared" si="88"/>
        <v>0</v>
      </c>
      <c r="BF186" s="10">
        <f t="shared" si="88"/>
        <v>0</v>
      </c>
      <c r="BG186" s="10">
        <f t="shared" si="88"/>
        <v>0</v>
      </c>
      <c r="BH186" s="10">
        <f t="shared" si="88"/>
        <v>0</v>
      </c>
      <c r="BI186" s="10">
        <f t="shared" si="88"/>
        <v>0</v>
      </c>
      <c r="BJ186" s="10">
        <f t="shared" si="88"/>
        <v>0</v>
      </c>
      <c r="BK186" s="10">
        <f t="shared" si="88"/>
        <v>0</v>
      </c>
    </row>
    <row r="187" spans="1:63" x14ac:dyDescent="0.25">
      <c r="B187" s="32"/>
      <c r="C187" s="146"/>
      <c r="D187" s="32"/>
      <c r="E187" s="32"/>
      <c r="F187" s="33">
        <f t="shared" si="66"/>
        <v>0</v>
      </c>
      <c r="G187" s="34"/>
      <c r="H187" s="10">
        <f t="shared" si="83"/>
        <v>0</v>
      </c>
      <c r="I187" s="10">
        <f t="shared" si="83"/>
        <v>0</v>
      </c>
      <c r="J187" s="10">
        <f t="shared" si="83"/>
        <v>0</v>
      </c>
      <c r="K187" s="10">
        <f t="shared" si="83"/>
        <v>0</v>
      </c>
      <c r="L187" s="10">
        <f t="shared" si="83"/>
        <v>0</v>
      </c>
      <c r="M187" s="10">
        <f t="shared" si="83"/>
        <v>0</v>
      </c>
      <c r="N187" s="10">
        <f t="shared" si="83"/>
        <v>0</v>
      </c>
      <c r="O187" s="10">
        <f t="shared" si="83"/>
        <v>0</v>
      </c>
      <c r="P187" s="10">
        <f t="shared" si="83"/>
        <v>0</v>
      </c>
      <c r="Q187" s="10">
        <f t="shared" si="83"/>
        <v>0</v>
      </c>
      <c r="R187" s="10">
        <f t="shared" si="83"/>
        <v>0</v>
      </c>
      <c r="S187" s="10">
        <f t="shared" si="83"/>
        <v>0</v>
      </c>
      <c r="T187" s="10">
        <f t="shared" si="83"/>
        <v>0</v>
      </c>
      <c r="U187" s="10">
        <f t="shared" si="83"/>
        <v>0</v>
      </c>
      <c r="V187" s="10">
        <f t="shared" si="83"/>
        <v>0</v>
      </c>
      <c r="W187" s="10">
        <f t="shared" ref="W187" si="89">IF(AND(W$4&gt;=$D187,W$4&lt;=$E187,$F187&gt;0),1,0)</f>
        <v>0</v>
      </c>
      <c r="X187" s="10">
        <f t="shared" si="86"/>
        <v>0</v>
      </c>
      <c r="Y187" s="10">
        <f t="shared" si="86"/>
        <v>0</v>
      </c>
      <c r="Z187" s="10">
        <f t="shared" si="86"/>
        <v>0</v>
      </c>
      <c r="AA187" s="10">
        <f t="shared" si="86"/>
        <v>0</v>
      </c>
      <c r="AB187" s="10">
        <f t="shared" si="86"/>
        <v>0</v>
      </c>
      <c r="AC187" s="10">
        <f t="shared" si="86"/>
        <v>0</v>
      </c>
      <c r="AD187" s="10">
        <f t="shared" si="86"/>
        <v>0</v>
      </c>
      <c r="AE187" s="10">
        <f t="shared" si="86"/>
        <v>0</v>
      </c>
      <c r="AF187" s="10">
        <f t="shared" si="86"/>
        <v>0</v>
      </c>
      <c r="AG187" s="10">
        <f t="shared" si="86"/>
        <v>0</v>
      </c>
      <c r="AH187" s="10">
        <f t="shared" si="86"/>
        <v>0</v>
      </c>
      <c r="AI187" s="10">
        <f t="shared" si="86"/>
        <v>0</v>
      </c>
      <c r="AJ187" s="10">
        <f t="shared" si="86"/>
        <v>0</v>
      </c>
      <c r="AK187" s="10">
        <f t="shared" si="86"/>
        <v>0</v>
      </c>
      <c r="AL187" s="10">
        <f t="shared" si="86"/>
        <v>0</v>
      </c>
      <c r="AM187" s="10">
        <f t="shared" si="80"/>
        <v>0</v>
      </c>
      <c r="AN187" s="10">
        <f t="shared" si="80"/>
        <v>0</v>
      </c>
      <c r="AO187" s="10">
        <f t="shared" si="80"/>
        <v>0</v>
      </c>
      <c r="AP187" s="10">
        <f t="shared" si="80"/>
        <v>0</v>
      </c>
      <c r="AQ187" s="10">
        <f t="shared" si="80"/>
        <v>0</v>
      </c>
      <c r="AR187" s="10">
        <f t="shared" si="80"/>
        <v>0</v>
      </c>
      <c r="AS187" s="124">
        <f t="shared" si="80"/>
        <v>0</v>
      </c>
      <c r="AT187" s="10">
        <f t="shared" si="80"/>
        <v>0</v>
      </c>
      <c r="AU187" s="10">
        <f t="shared" si="80"/>
        <v>0</v>
      </c>
      <c r="AV187" s="10">
        <f t="shared" si="80"/>
        <v>0</v>
      </c>
      <c r="AW187" s="10">
        <f t="shared" si="80"/>
        <v>0</v>
      </c>
      <c r="AX187" s="10">
        <f t="shared" si="80"/>
        <v>0</v>
      </c>
      <c r="AY187" s="10">
        <f t="shared" si="80"/>
        <v>0</v>
      </c>
      <c r="AZ187" s="10">
        <f t="shared" si="80"/>
        <v>0</v>
      </c>
      <c r="BA187" s="10">
        <f t="shared" si="80"/>
        <v>0</v>
      </c>
      <c r="BB187" s="10">
        <f t="shared" si="80"/>
        <v>0</v>
      </c>
      <c r="BC187" s="10">
        <f t="shared" si="87"/>
        <v>0</v>
      </c>
      <c r="BD187" s="10">
        <f t="shared" si="88"/>
        <v>0</v>
      </c>
      <c r="BE187" s="10">
        <f t="shared" si="88"/>
        <v>0</v>
      </c>
      <c r="BF187" s="10">
        <f t="shared" si="88"/>
        <v>0</v>
      </c>
      <c r="BG187" s="10">
        <f t="shared" si="88"/>
        <v>0</v>
      </c>
      <c r="BH187" s="10">
        <f t="shared" si="88"/>
        <v>0</v>
      </c>
      <c r="BI187" s="10">
        <f t="shared" si="88"/>
        <v>0</v>
      </c>
      <c r="BJ187" s="10">
        <f t="shared" si="88"/>
        <v>0</v>
      </c>
      <c r="BK187" s="10">
        <f t="shared" si="88"/>
        <v>0</v>
      </c>
    </row>
    <row r="188" spans="1:63" x14ac:dyDescent="0.25">
      <c r="A188" s="31"/>
      <c r="B188" s="32"/>
      <c r="C188" s="146"/>
      <c r="D188" s="32"/>
      <c r="E188" s="32"/>
      <c r="F188" s="33">
        <f t="shared" si="66"/>
        <v>0</v>
      </c>
      <c r="G188" s="34"/>
      <c r="H188" s="10">
        <f t="shared" ref="H188:W199" si="90">IF(AND(H$4&gt;=$D188,H$4&lt;=$E188,$F188&gt;0),1,0)</f>
        <v>0</v>
      </c>
      <c r="I188" s="10">
        <f t="shared" si="90"/>
        <v>0</v>
      </c>
      <c r="J188" s="10">
        <f t="shared" si="90"/>
        <v>0</v>
      </c>
      <c r="K188" s="10">
        <f t="shared" si="90"/>
        <v>0</v>
      </c>
      <c r="L188" s="10">
        <f t="shared" si="90"/>
        <v>0</v>
      </c>
      <c r="M188" s="10">
        <f t="shared" si="90"/>
        <v>0</v>
      </c>
      <c r="N188" s="10">
        <f t="shared" si="90"/>
        <v>0</v>
      </c>
      <c r="O188" s="10">
        <f t="shared" si="90"/>
        <v>0</v>
      </c>
      <c r="P188" s="10">
        <f t="shared" si="90"/>
        <v>0</v>
      </c>
      <c r="Q188" s="10">
        <f t="shared" si="90"/>
        <v>0</v>
      </c>
      <c r="R188" s="10">
        <f t="shared" si="90"/>
        <v>0</v>
      </c>
      <c r="S188" s="10">
        <f t="shared" si="90"/>
        <v>0</v>
      </c>
      <c r="T188" s="10">
        <f t="shared" si="90"/>
        <v>0</v>
      </c>
      <c r="U188" s="10">
        <f t="shared" si="90"/>
        <v>0</v>
      </c>
      <c r="V188" s="10">
        <f t="shared" si="90"/>
        <v>0</v>
      </c>
      <c r="W188" s="10">
        <f t="shared" si="90"/>
        <v>0</v>
      </c>
      <c r="X188" s="10">
        <f t="shared" si="86"/>
        <v>0</v>
      </c>
      <c r="Y188" s="10">
        <f t="shared" si="86"/>
        <v>0</v>
      </c>
      <c r="Z188" s="10">
        <f t="shared" si="86"/>
        <v>0</v>
      </c>
      <c r="AA188" s="10">
        <f t="shared" si="86"/>
        <v>0</v>
      </c>
      <c r="AB188" s="10">
        <f t="shared" si="86"/>
        <v>0</v>
      </c>
      <c r="AC188" s="10">
        <f t="shared" si="86"/>
        <v>0</v>
      </c>
      <c r="AD188" s="10">
        <f t="shared" si="86"/>
        <v>0</v>
      </c>
      <c r="AE188" s="10">
        <f t="shared" si="86"/>
        <v>0</v>
      </c>
      <c r="AF188" s="10">
        <f t="shared" si="86"/>
        <v>0</v>
      </c>
      <c r="AG188" s="10">
        <f t="shared" si="86"/>
        <v>0</v>
      </c>
      <c r="AH188" s="10">
        <f t="shared" si="86"/>
        <v>0</v>
      </c>
      <c r="AI188" s="10">
        <f t="shared" si="86"/>
        <v>0</v>
      </c>
      <c r="AJ188" s="10">
        <f t="shared" si="86"/>
        <v>0</v>
      </c>
      <c r="AK188" s="10">
        <f t="shared" si="86"/>
        <v>0</v>
      </c>
      <c r="AL188" s="10">
        <f t="shared" si="86"/>
        <v>0</v>
      </c>
      <c r="AM188" s="10">
        <f t="shared" si="86"/>
        <v>0</v>
      </c>
      <c r="AN188" s="10">
        <f t="shared" ref="AM188:BB199" si="91">IF(AND(AN$4&gt;=$D188,AN$4&lt;=$E188,$F188&gt;0),1,0)</f>
        <v>0</v>
      </c>
      <c r="AO188" s="10">
        <f t="shared" si="91"/>
        <v>0</v>
      </c>
      <c r="AP188" s="10">
        <f t="shared" si="91"/>
        <v>0</v>
      </c>
      <c r="AQ188" s="10">
        <f t="shared" si="91"/>
        <v>0</v>
      </c>
      <c r="AR188" s="10">
        <f t="shared" si="91"/>
        <v>0</v>
      </c>
      <c r="AS188" s="124">
        <f t="shared" si="91"/>
        <v>0</v>
      </c>
      <c r="AT188" s="10">
        <f t="shared" si="91"/>
        <v>0</v>
      </c>
      <c r="AU188" s="10">
        <f t="shared" si="91"/>
        <v>0</v>
      </c>
      <c r="AV188" s="10">
        <f t="shared" si="91"/>
        <v>0</v>
      </c>
      <c r="AW188" s="10">
        <f t="shared" si="91"/>
        <v>0</v>
      </c>
      <c r="AX188" s="10">
        <f t="shared" si="91"/>
        <v>0</v>
      </c>
      <c r="AY188" s="10">
        <f t="shared" si="91"/>
        <v>0</v>
      </c>
      <c r="AZ188" s="10">
        <f t="shared" si="91"/>
        <v>0</v>
      </c>
      <c r="BA188" s="10">
        <f t="shared" si="91"/>
        <v>0</v>
      </c>
      <c r="BB188" s="10">
        <f t="shared" si="91"/>
        <v>0</v>
      </c>
      <c r="BC188" s="10">
        <f t="shared" si="87"/>
        <v>0</v>
      </c>
      <c r="BD188" s="10">
        <f t="shared" si="88"/>
        <v>0</v>
      </c>
      <c r="BE188" s="10">
        <f t="shared" si="88"/>
        <v>0</v>
      </c>
      <c r="BF188" s="10">
        <f t="shared" si="88"/>
        <v>0</v>
      </c>
      <c r="BG188" s="10">
        <f t="shared" si="88"/>
        <v>0</v>
      </c>
      <c r="BH188" s="10">
        <f t="shared" si="88"/>
        <v>0</v>
      </c>
      <c r="BI188" s="10">
        <f t="shared" si="88"/>
        <v>0</v>
      </c>
      <c r="BJ188" s="10">
        <f t="shared" si="88"/>
        <v>0</v>
      </c>
      <c r="BK188" s="10">
        <f t="shared" si="88"/>
        <v>0</v>
      </c>
    </row>
    <row r="189" spans="1:63" x14ac:dyDescent="0.25">
      <c r="B189" s="32"/>
      <c r="C189" s="146"/>
      <c r="D189" s="32"/>
      <c r="E189" s="32"/>
      <c r="F189" s="33">
        <f t="shared" si="66"/>
        <v>0</v>
      </c>
      <c r="G189" s="34"/>
      <c r="H189" s="10">
        <f t="shared" si="90"/>
        <v>0</v>
      </c>
      <c r="I189" s="10">
        <f t="shared" si="90"/>
        <v>0</v>
      </c>
      <c r="J189" s="10">
        <f t="shared" si="90"/>
        <v>0</v>
      </c>
      <c r="K189" s="10">
        <f t="shared" si="90"/>
        <v>0</v>
      </c>
      <c r="L189" s="10">
        <f t="shared" si="90"/>
        <v>0</v>
      </c>
      <c r="M189" s="10">
        <f t="shared" si="90"/>
        <v>0</v>
      </c>
      <c r="N189" s="10">
        <f t="shared" si="90"/>
        <v>0</v>
      </c>
      <c r="O189" s="10">
        <f t="shared" si="90"/>
        <v>0</v>
      </c>
      <c r="P189" s="10">
        <f t="shared" si="90"/>
        <v>0</v>
      </c>
      <c r="Q189" s="10">
        <f t="shared" si="90"/>
        <v>0</v>
      </c>
      <c r="R189" s="10">
        <f t="shared" si="90"/>
        <v>0</v>
      </c>
      <c r="S189" s="10">
        <f t="shared" si="90"/>
        <v>0</v>
      </c>
      <c r="T189" s="10">
        <f t="shared" si="90"/>
        <v>0</v>
      </c>
      <c r="U189" s="10">
        <f t="shared" si="90"/>
        <v>0</v>
      </c>
      <c r="V189" s="10">
        <f t="shared" si="90"/>
        <v>0</v>
      </c>
      <c r="W189" s="10">
        <f t="shared" si="90"/>
        <v>0</v>
      </c>
      <c r="X189" s="10">
        <f t="shared" si="86"/>
        <v>0</v>
      </c>
      <c r="Y189" s="10">
        <f t="shared" si="86"/>
        <v>0</v>
      </c>
      <c r="Z189" s="10">
        <f t="shared" si="86"/>
        <v>0</v>
      </c>
      <c r="AA189" s="10">
        <f t="shared" si="86"/>
        <v>0</v>
      </c>
      <c r="AB189" s="10">
        <f t="shared" si="86"/>
        <v>0</v>
      </c>
      <c r="AC189" s="10">
        <f t="shared" si="86"/>
        <v>0</v>
      </c>
      <c r="AD189" s="10">
        <f t="shared" si="86"/>
        <v>0</v>
      </c>
      <c r="AE189" s="10">
        <f t="shared" si="86"/>
        <v>0</v>
      </c>
      <c r="AF189" s="10">
        <f t="shared" si="86"/>
        <v>0</v>
      </c>
      <c r="AG189" s="10">
        <f t="shared" si="86"/>
        <v>0</v>
      </c>
      <c r="AH189" s="10">
        <f t="shared" si="86"/>
        <v>0</v>
      </c>
      <c r="AI189" s="10">
        <f t="shared" si="86"/>
        <v>0</v>
      </c>
      <c r="AJ189" s="10">
        <f t="shared" si="86"/>
        <v>0</v>
      </c>
      <c r="AK189" s="10">
        <f t="shared" si="86"/>
        <v>0</v>
      </c>
      <c r="AL189" s="10">
        <f t="shared" si="86"/>
        <v>0</v>
      </c>
      <c r="AM189" s="10">
        <f t="shared" si="91"/>
        <v>0</v>
      </c>
      <c r="AN189" s="10">
        <f t="shared" si="91"/>
        <v>0</v>
      </c>
      <c r="AO189" s="10">
        <f t="shared" si="91"/>
        <v>0</v>
      </c>
      <c r="AP189" s="10">
        <f t="shared" si="91"/>
        <v>0</v>
      </c>
      <c r="AQ189" s="10">
        <f t="shared" si="91"/>
        <v>0</v>
      </c>
      <c r="AR189" s="10">
        <f t="shared" si="91"/>
        <v>0</v>
      </c>
      <c r="AS189" s="124">
        <f t="shared" ref="AS189:BB198" si="92">IF(AND(AS$4&gt;=$D189,AS$4&lt;=$E189,$F189&gt;0),1,0)</f>
        <v>0</v>
      </c>
      <c r="AT189" s="10">
        <f t="shared" si="92"/>
        <v>0</v>
      </c>
      <c r="AU189" s="10">
        <f t="shared" si="92"/>
        <v>0</v>
      </c>
      <c r="AV189" s="10">
        <f t="shared" si="92"/>
        <v>0</v>
      </c>
      <c r="AW189" s="10">
        <f t="shared" si="92"/>
        <v>0</v>
      </c>
      <c r="AX189" s="10">
        <f t="shared" si="92"/>
        <v>0</v>
      </c>
      <c r="AY189" s="10">
        <f t="shared" si="92"/>
        <v>0</v>
      </c>
      <c r="AZ189" s="10">
        <f t="shared" si="92"/>
        <v>0</v>
      </c>
      <c r="BA189" s="10">
        <f t="shared" si="92"/>
        <v>0</v>
      </c>
      <c r="BB189" s="10">
        <f t="shared" si="92"/>
        <v>0</v>
      </c>
      <c r="BC189" s="10">
        <f t="shared" si="87"/>
        <v>0</v>
      </c>
      <c r="BD189" s="10">
        <f t="shared" si="88"/>
        <v>0</v>
      </c>
      <c r="BE189" s="10">
        <f t="shared" si="88"/>
        <v>0</v>
      </c>
      <c r="BF189" s="10">
        <f t="shared" si="88"/>
        <v>0</v>
      </c>
      <c r="BG189" s="10">
        <f t="shared" si="88"/>
        <v>0</v>
      </c>
      <c r="BH189" s="10">
        <f t="shared" si="88"/>
        <v>0</v>
      </c>
      <c r="BI189" s="10">
        <f t="shared" si="88"/>
        <v>0</v>
      </c>
      <c r="BJ189" s="10">
        <f t="shared" si="88"/>
        <v>0</v>
      </c>
      <c r="BK189" s="10">
        <f t="shared" si="88"/>
        <v>0</v>
      </c>
    </row>
    <row r="190" spans="1:63" x14ac:dyDescent="0.25">
      <c r="A190" s="31"/>
      <c r="B190" s="32"/>
      <c r="C190" s="146"/>
      <c r="D190" s="32"/>
      <c r="E190" s="32"/>
      <c r="F190" s="33">
        <f t="shared" si="66"/>
        <v>0</v>
      </c>
      <c r="G190" s="34"/>
      <c r="H190" s="10">
        <f t="shared" si="90"/>
        <v>0</v>
      </c>
      <c r="I190" s="10">
        <f t="shared" si="90"/>
        <v>0</v>
      </c>
      <c r="J190" s="10">
        <f t="shared" si="90"/>
        <v>0</v>
      </c>
      <c r="K190" s="10">
        <f t="shared" si="90"/>
        <v>0</v>
      </c>
      <c r="L190" s="10">
        <f t="shared" si="90"/>
        <v>0</v>
      </c>
      <c r="M190" s="10">
        <f t="shared" si="90"/>
        <v>0</v>
      </c>
      <c r="N190" s="10">
        <f t="shared" si="90"/>
        <v>0</v>
      </c>
      <c r="O190" s="10">
        <f t="shared" si="90"/>
        <v>0</v>
      </c>
      <c r="P190" s="10">
        <f t="shared" si="90"/>
        <v>0</v>
      </c>
      <c r="Q190" s="10">
        <f t="shared" si="90"/>
        <v>0</v>
      </c>
      <c r="R190" s="10">
        <f t="shared" si="90"/>
        <v>0</v>
      </c>
      <c r="S190" s="10">
        <f t="shared" si="90"/>
        <v>0</v>
      </c>
      <c r="T190" s="10">
        <f t="shared" si="90"/>
        <v>0</v>
      </c>
      <c r="U190" s="10">
        <f t="shared" si="90"/>
        <v>0</v>
      </c>
      <c r="V190" s="10">
        <f t="shared" si="90"/>
        <v>0</v>
      </c>
      <c r="W190" s="10">
        <f t="shared" si="90"/>
        <v>0</v>
      </c>
      <c r="X190" s="10">
        <f t="shared" si="86"/>
        <v>0</v>
      </c>
      <c r="Y190" s="10">
        <f t="shared" si="86"/>
        <v>0</v>
      </c>
      <c r="Z190" s="10">
        <f t="shared" si="86"/>
        <v>0</v>
      </c>
      <c r="AA190" s="10">
        <f t="shared" si="86"/>
        <v>0</v>
      </c>
      <c r="AB190" s="10">
        <f t="shared" si="86"/>
        <v>0</v>
      </c>
      <c r="AC190" s="10">
        <f t="shared" si="86"/>
        <v>0</v>
      </c>
      <c r="AD190" s="10">
        <f t="shared" si="86"/>
        <v>0</v>
      </c>
      <c r="AE190" s="10">
        <f t="shared" si="86"/>
        <v>0</v>
      </c>
      <c r="AF190" s="10">
        <f t="shared" si="86"/>
        <v>0</v>
      </c>
      <c r="AG190" s="10">
        <f t="shared" si="86"/>
        <v>0</v>
      </c>
      <c r="AH190" s="10">
        <f t="shared" si="86"/>
        <v>0</v>
      </c>
      <c r="AI190" s="10">
        <f t="shared" si="86"/>
        <v>0</v>
      </c>
      <c r="AJ190" s="10">
        <f t="shared" si="86"/>
        <v>0</v>
      </c>
      <c r="AK190" s="10">
        <f t="shared" si="86"/>
        <v>0</v>
      </c>
      <c r="AL190" s="10">
        <f t="shared" si="86"/>
        <v>0</v>
      </c>
      <c r="AM190" s="10">
        <f t="shared" si="91"/>
        <v>0</v>
      </c>
      <c r="AN190" s="10">
        <f t="shared" si="91"/>
        <v>0</v>
      </c>
      <c r="AO190" s="10">
        <f t="shared" si="91"/>
        <v>0</v>
      </c>
      <c r="AP190" s="10">
        <f t="shared" si="91"/>
        <v>0</v>
      </c>
      <c r="AQ190" s="10">
        <f t="shared" si="91"/>
        <v>0</v>
      </c>
      <c r="AR190" s="10">
        <f t="shared" si="91"/>
        <v>0</v>
      </c>
      <c r="AS190" s="124">
        <f t="shared" si="92"/>
        <v>0</v>
      </c>
      <c r="AT190" s="10">
        <f t="shared" si="92"/>
        <v>0</v>
      </c>
      <c r="AU190" s="10">
        <f t="shared" si="92"/>
        <v>0</v>
      </c>
      <c r="AV190" s="10">
        <f t="shared" si="92"/>
        <v>0</v>
      </c>
      <c r="AW190" s="10">
        <f t="shared" si="92"/>
        <v>0</v>
      </c>
      <c r="AX190" s="10">
        <f t="shared" si="92"/>
        <v>0</v>
      </c>
      <c r="AY190" s="10">
        <f t="shared" si="92"/>
        <v>0</v>
      </c>
      <c r="AZ190" s="10">
        <f t="shared" si="92"/>
        <v>0</v>
      </c>
      <c r="BA190" s="10">
        <f t="shared" si="92"/>
        <v>0</v>
      </c>
      <c r="BB190" s="10">
        <f t="shared" si="92"/>
        <v>0</v>
      </c>
      <c r="BC190" s="10">
        <f t="shared" si="87"/>
        <v>0</v>
      </c>
      <c r="BD190" s="10">
        <f t="shared" si="88"/>
        <v>0</v>
      </c>
      <c r="BE190" s="10">
        <f t="shared" si="88"/>
        <v>0</v>
      </c>
      <c r="BF190" s="10">
        <f t="shared" si="88"/>
        <v>0</v>
      </c>
      <c r="BG190" s="10">
        <f t="shared" si="88"/>
        <v>0</v>
      </c>
      <c r="BH190" s="10">
        <f t="shared" si="88"/>
        <v>0</v>
      </c>
      <c r="BI190" s="10">
        <f t="shared" si="88"/>
        <v>0</v>
      </c>
      <c r="BJ190" s="10">
        <f t="shared" si="88"/>
        <v>0</v>
      </c>
      <c r="BK190" s="10">
        <f t="shared" si="88"/>
        <v>0</v>
      </c>
    </row>
    <row r="191" spans="1:63" x14ac:dyDescent="0.25">
      <c r="B191" s="32"/>
      <c r="C191" s="146"/>
      <c r="D191" s="32"/>
      <c r="E191" s="32"/>
      <c r="F191" s="33">
        <f t="shared" si="66"/>
        <v>0</v>
      </c>
      <c r="G191" s="34"/>
      <c r="H191" s="10">
        <f t="shared" si="90"/>
        <v>0</v>
      </c>
      <c r="I191" s="10">
        <f t="shared" si="90"/>
        <v>0</v>
      </c>
      <c r="J191" s="10">
        <f t="shared" si="90"/>
        <v>0</v>
      </c>
      <c r="K191" s="10">
        <f t="shared" si="90"/>
        <v>0</v>
      </c>
      <c r="L191" s="10">
        <f t="shared" si="90"/>
        <v>0</v>
      </c>
      <c r="M191" s="10">
        <f t="shared" si="90"/>
        <v>0</v>
      </c>
      <c r="N191" s="10">
        <f t="shared" si="90"/>
        <v>0</v>
      </c>
      <c r="O191" s="10">
        <f t="shared" si="90"/>
        <v>0</v>
      </c>
      <c r="P191" s="10">
        <f t="shared" si="90"/>
        <v>0</v>
      </c>
      <c r="Q191" s="10">
        <f t="shared" si="90"/>
        <v>0</v>
      </c>
      <c r="R191" s="10">
        <f t="shared" si="90"/>
        <v>0</v>
      </c>
      <c r="S191" s="10">
        <f t="shared" si="90"/>
        <v>0</v>
      </c>
      <c r="T191" s="10">
        <f t="shared" si="90"/>
        <v>0</v>
      </c>
      <c r="U191" s="10">
        <f t="shared" si="90"/>
        <v>0</v>
      </c>
      <c r="V191" s="10">
        <f t="shared" si="90"/>
        <v>0</v>
      </c>
      <c r="W191" s="10">
        <f t="shared" si="90"/>
        <v>0</v>
      </c>
      <c r="X191" s="10">
        <f t="shared" si="86"/>
        <v>0</v>
      </c>
      <c r="Y191" s="10">
        <f t="shared" si="86"/>
        <v>0</v>
      </c>
      <c r="Z191" s="10">
        <f t="shared" si="86"/>
        <v>0</v>
      </c>
      <c r="AA191" s="10">
        <f t="shared" si="86"/>
        <v>0</v>
      </c>
      <c r="AB191" s="10">
        <f t="shared" si="86"/>
        <v>0</v>
      </c>
      <c r="AC191" s="10">
        <f t="shared" si="86"/>
        <v>0</v>
      </c>
      <c r="AD191" s="10">
        <f t="shared" si="86"/>
        <v>0</v>
      </c>
      <c r="AE191" s="10">
        <f t="shared" si="86"/>
        <v>0</v>
      </c>
      <c r="AF191" s="10">
        <f t="shared" si="86"/>
        <v>0</v>
      </c>
      <c r="AG191" s="10">
        <f t="shared" si="86"/>
        <v>0</v>
      </c>
      <c r="AH191" s="10">
        <f t="shared" si="86"/>
        <v>0</v>
      </c>
      <c r="AI191" s="10">
        <f t="shared" si="86"/>
        <v>0</v>
      </c>
      <c r="AJ191" s="10">
        <f t="shared" si="86"/>
        <v>0</v>
      </c>
      <c r="AK191" s="10">
        <f t="shared" si="86"/>
        <v>0</v>
      </c>
      <c r="AL191" s="10">
        <f t="shared" si="86"/>
        <v>0</v>
      </c>
      <c r="AM191" s="10">
        <f t="shared" si="91"/>
        <v>0</v>
      </c>
      <c r="AN191" s="10">
        <f t="shared" si="91"/>
        <v>0</v>
      </c>
      <c r="AO191" s="10">
        <f t="shared" si="91"/>
        <v>0</v>
      </c>
      <c r="AP191" s="10">
        <f t="shared" si="91"/>
        <v>0</v>
      </c>
      <c r="AQ191" s="10">
        <f t="shared" si="91"/>
        <v>0</v>
      </c>
      <c r="AR191" s="10">
        <f t="shared" si="91"/>
        <v>0</v>
      </c>
      <c r="AS191" s="124">
        <f t="shared" si="92"/>
        <v>0</v>
      </c>
      <c r="AT191" s="10">
        <f t="shared" si="92"/>
        <v>0</v>
      </c>
      <c r="AU191" s="10">
        <f t="shared" si="92"/>
        <v>0</v>
      </c>
      <c r="AV191" s="10">
        <f t="shared" si="92"/>
        <v>0</v>
      </c>
      <c r="AW191" s="10">
        <f t="shared" si="92"/>
        <v>0</v>
      </c>
      <c r="AX191" s="10">
        <f t="shared" si="92"/>
        <v>0</v>
      </c>
      <c r="AY191" s="10">
        <f t="shared" si="92"/>
        <v>0</v>
      </c>
      <c r="AZ191" s="10">
        <f t="shared" si="92"/>
        <v>0</v>
      </c>
      <c r="BA191" s="10">
        <f t="shared" si="92"/>
        <v>0</v>
      </c>
      <c r="BB191" s="10">
        <f t="shared" si="92"/>
        <v>0</v>
      </c>
      <c r="BC191" s="10">
        <f t="shared" si="87"/>
        <v>0</v>
      </c>
      <c r="BD191" s="10">
        <f t="shared" si="88"/>
        <v>0</v>
      </c>
      <c r="BE191" s="10">
        <f t="shared" si="88"/>
        <v>0</v>
      </c>
      <c r="BF191" s="10">
        <f t="shared" si="88"/>
        <v>0</v>
      </c>
      <c r="BG191" s="10">
        <f t="shared" si="88"/>
        <v>0</v>
      </c>
      <c r="BH191" s="10">
        <f t="shared" si="88"/>
        <v>0</v>
      </c>
      <c r="BI191" s="10">
        <f t="shared" si="88"/>
        <v>0</v>
      </c>
      <c r="BJ191" s="10">
        <f t="shared" si="88"/>
        <v>0</v>
      </c>
      <c r="BK191" s="10">
        <f t="shared" si="88"/>
        <v>0</v>
      </c>
    </row>
    <row r="192" spans="1:63" x14ac:dyDescent="0.25">
      <c r="A192" s="31"/>
      <c r="B192" s="32"/>
      <c r="C192" s="146"/>
      <c r="D192" s="32"/>
      <c r="E192" s="32"/>
      <c r="F192" s="33">
        <f t="shared" si="66"/>
        <v>0</v>
      </c>
      <c r="G192" s="34"/>
      <c r="H192" s="10">
        <f t="shared" si="90"/>
        <v>0</v>
      </c>
      <c r="I192" s="10">
        <f t="shared" si="90"/>
        <v>0</v>
      </c>
      <c r="J192" s="10">
        <f t="shared" si="90"/>
        <v>0</v>
      </c>
      <c r="K192" s="10">
        <f t="shared" si="90"/>
        <v>0</v>
      </c>
      <c r="L192" s="10">
        <f t="shared" si="90"/>
        <v>0</v>
      </c>
      <c r="M192" s="10">
        <f t="shared" si="90"/>
        <v>0</v>
      </c>
      <c r="N192" s="10">
        <f t="shared" si="90"/>
        <v>0</v>
      </c>
      <c r="O192" s="10">
        <f t="shared" si="90"/>
        <v>0</v>
      </c>
      <c r="P192" s="10">
        <f t="shared" si="90"/>
        <v>0</v>
      </c>
      <c r="Q192" s="10">
        <f t="shared" si="90"/>
        <v>0</v>
      </c>
      <c r="R192" s="10">
        <f t="shared" si="90"/>
        <v>0</v>
      </c>
      <c r="S192" s="10">
        <f t="shared" si="90"/>
        <v>0</v>
      </c>
      <c r="T192" s="10">
        <f t="shared" si="90"/>
        <v>0</v>
      </c>
      <c r="U192" s="10">
        <f t="shared" si="90"/>
        <v>0</v>
      </c>
      <c r="V192" s="10">
        <f t="shared" si="90"/>
        <v>0</v>
      </c>
      <c r="W192" s="10">
        <f t="shared" si="90"/>
        <v>0</v>
      </c>
      <c r="X192" s="10">
        <f t="shared" si="86"/>
        <v>0</v>
      </c>
      <c r="Y192" s="10">
        <f t="shared" si="86"/>
        <v>0</v>
      </c>
      <c r="Z192" s="10">
        <f t="shared" si="86"/>
        <v>0</v>
      </c>
      <c r="AA192" s="10">
        <f t="shared" si="86"/>
        <v>0</v>
      </c>
      <c r="AB192" s="10">
        <f t="shared" si="86"/>
        <v>0</v>
      </c>
      <c r="AC192" s="10">
        <f t="shared" si="86"/>
        <v>0</v>
      </c>
      <c r="AD192" s="10">
        <f t="shared" si="86"/>
        <v>0</v>
      </c>
      <c r="AE192" s="10">
        <f t="shared" si="86"/>
        <v>0</v>
      </c>
      <c r="AF192" s="10">
        <f t="shared" si="86"/>
        <v>0</v>
      </c>
      <c r="AG192" s="10">
        <f t="shared" si="86"/>
        <v>0</v>
      </c>
      <c r="AH192" s="10">
        <f t="shared" si="86"/>
        <v>0</v>
      </c>
      <c r="AI192" s="10">
        <f t="shared" si="86"/>
        <v>0</v>
      </c>
      <c r="AJ192" s="10">
        <f t="shared" si="86"/>
        <v>0</v>
      </c>
      <c r="AK192" s="10">
        <f t="shared" si="86"/>
        <v>0</v>
      </c>
      <c r="AL192" s="10">
        <f t="shared" ref="AL192" si="93">IF(AND(AL$4&gt;=$D192,AL$4&lt;=$E192,$F192&gt;0),1,0)</f>
        <v>0</v>
      </c>
      <c r="AM192" s="10">
        <f t="shared" si="91"/>
        <v>0</v>
      </c>
      <c r="AN192" s="10">
        <f t="shared" si="91"/>
        <v>0</v>
      </c>
      <c r="AO192" s="10">
        <f t="shared" si="91"/>
        <v>0</v>
      </c>
      <c r="AP192" s="10">
        <f t="shared" si="91"/>
        <v>0</v>
      </c>
      <c r="AQ192" s="10">
        <f t="shared" si="91"/>
        <v>0</v>
      </c>
      <c r="AR192" s="10">
        <f t="shared" si="91"/>
        <v>0</v>
      </c>
      <c r="AS192" s="124">
        <f t="shared" si="92"/>
        <v>0</v>
      </c>
      <c r="AT192" s="10">
        <f t="shared" si="92"/>
        <v>0</v>
      </c>
      <c r="AU192" s="10">
        <f t="shared" si="92"/>
        <v>0</v>
      </c>
      <c r="AV192" s="10">
        <f t="shared" si="92"/>
        <v>0</v>
      </c>
      <c r="AW192" s="10">
        <f t="shared" si="92"/>
        <v>0</v>
      </c>
      <c r="AX192" s="10">
        <f t="shared" si="92"/>
        <v>0</v>
      </c>
      <c r="AY192" s="10">
        <f t="shared" si="92"/>
        <v>0</v>
      </c>
      <c r="AZ192" s="10">
        <f t="shared" si="92"/>
        <v>0</v>
      </c>
      <c r="BA192" s="10">
        <f t="shared" si="92"/>
        <v>0</v>
      </c>
      <c r="BB192" s="10">
        <f t="shared" si="92"/>
        <v>0</v>
      </c>
      <c r="BC192" s="10">
        <f t="shared" si="87"/>
        <v>0</v>
      </c>
      <c r="BD192" s="10">
        <f t="shared" si="88"/>
        <v>0</v>
      </c>
      <c r="BE192" s="10">
        <f t="shared" si="88"/>
        <v>0</v>
      </c>
      <c r="BF192" s="10">
        <f t="shared" si="88"/>
        <v>0</v>
      </c>
      <c r="BG192" s="10">
        <f t="shared" si="88"/>
        <v>0</v>
      </c>
      <c r="BH192" s="10">
        <f t="shared" si="88"/>
        <v>0</v>
      </c>
      <c r="BI192" s="10">
        <f t="shared" si="88"/>
        <v>0</v>
      </c>
      <c r="BJ192" s="10">
        <f t="shared" si="88"/>
        <v>0</v>
      </c>
      <c r="BK192" s="10">
        <f t="shared" si="88"/>
        <v>0</v>
      </c>
    </row>
    <row r="193" spans="1:63" x14ac:dyDescent="0.25">
      <c r="B193" s="32"/>
      <c r="C193" s="146"/>
      <c r="D193" s="32"/>
      <c r="E193" s="32"/>
      <c r="F193" s="33">
        <f t="shared" si="66"/>
        <v>0</v>
      </c>
      <c r="G193" s="34"/>
      <c r="H193" s="10">
        <f t="shared" si="90"/>
        <v>0</v>
      </c>
      <c r="I193" s="10">
        <f t="shared" si="90"/>
        <v>0</v>
      </c>
      <c r="J193" s="10">
        <f t="shared" si="90"/>
        <v>0</v>
      </c>
      <c r="K193" s="10">
        <f t="shared" si="90"/>
        <v>0</v>
      </c>
      <c r="L193" s="10">
        <f t="shared" si="90"/>
        <v>0</v>
      </c>
      <c r="M193" s="10">
        <f t="shared" si="90"/>
        <v>0</v>
      </c>
      <c r="N193" s="10">
        <f t="shared" si="90"/>
        <v>0</v>
      </c>
      <c r="O193" s="10">
        <f t="shared" si="90"/>
        <v>0</v>
      </c>
      <c r="P193" s="10">
        <f t="shared" si="90"/>
        <v>0</v>
      </c>
      <c r="Q193" s="10">
        <f t="shared" si="90"/>
        <v>0</v>
      </c>
      <c r="R193" s="10">
        <f t="shared" si="90"/>
        <v>0</v>
      </c>
      <c r="S193" s="10">
        <f t="shared" si="90"/>
        <v>0</v>
      </c>
      <c r="T193" s="10">
        <f t="shared" si="90"/>
        <v>0</v>
      </c>
      <c r="U193" s="10">
        <f t="shared" si="90"/>
        <v>0</v>
      </c>
      <c r="V193" s="10">
        <f t="shared" si="90"/>
        <v>0</v>
      </c>
      <c r="W193" s="10">
        <f t="shared" si="90"/>
        <v>0</v>
      </c>
      <c r="X193" s="10">
        <f t="shared" ref="X193:AL199" si="94">IF(AND(X$4&gt;=$D193,X$4&lt;=$E193,$F193&gt;0),1,0)</f>
        <v>0</v>
      </c>
      <c r="Y193" s="10">
        <f t="shared" si="94"/>
        <v>0</v>
      </c>
      <c r="Z193" s="10">
        <f t="shared" si="94"/>
        <v>0</v>
      </c>
      <c r="AA193" s="10">
        <f t="shared" si="94"/>
        <v>0</v>
      </c>
      <c r="AB193" s="10">
        <f t="shared" si="94"/>
        <v>0</v>
      </c>
      <c r="AC193" s="10">
        <f t="shared" si="94"/>
        <v>0</v>
      </c>
      <c r="AD193" s="10">
        <f t="shared" si="94"/>
        <v>0</v>
      </c>
      <c r="AE193" s="10">
        <f t="shared" si="94"/>
        <v>0</v>
      </c>
      <c r="AF193" s="10">
        <f t="shared" si="94"/>
        <v>0</v>
      </c>
      <c r="AG193" s="10">
        <f t="shared" si="94"/>
        <v>0</v>
      </c>
      <c r="AH193" s="10">
        <f t="shared" si="94"/>
        <v>0</v>
      </c>
      <c r="AI193" s="10">
        <f t="shared" si="94"/>
        <v>0</v>
      </c>
      <c r="AJ193" s="10">
        <f t="shared" si="94"/>
        <v>0</v>
      </c>
      <c r="AK193" s="10">
        <f t="shared" si="94"/>
        <v>0</v>
      </c>
      <c r="AL193" s="10">
        <f t="shared" si="94"/>
        <v>0</v>
      </c>
      <c r="AM193" s="10">
        <f t="shared" si="91"/>
        <v>0</v>
      </c>
      <c r="AN193" s="10">
        <f t="shared" si="91"/>
        <v>0</v>
      </c>
      <c r="AO193" s="10">
        <f t="shared" si="91"/>
        <v>0</v>
      </c>
      <c r="AP193" s="10">
        <f t="shared" si="91"/>
        <v>0</v>
      </c>
      <c r="AQ193" s="10">
        <f t="shared" si="91"/>
        <v>0</v>
      </c>
      <c r="AR193" s="10">
        <f t="shared" si="91"/>
        <v>0</v>
      </c>
      <c r="AS193" s="124">
        <f t="shared" si="92"/>
        <v>0</v>
      </c>
      <c r="AT193" s="10">
        <f t="shared" si="92"/>
        <v>0</v>
      </c>
      <c r="AU193" s="10">
        <f t="shared" si="92"/>
        <v>0</v>
      </c>
      <c r="AV193" s="10">
        <f t="shared" si="92"/>
        <v>0</v>
      </c>
      <c r="AW193" s="10">
        <f t="shared" si="92"/>
        <v>0</v>
      </c>
      <c r="AX193" s="10">
        <f t="shared" si="92"/>
        <v>0</v>
      </c>
      <c r="AY193" s="10">
        <f t="shared" si="92"/>
        <v>0</v>
      </c>
      <c r="AZ193" s="10">
        <f t="shared" si="92"/>
        <v>0</v>
      </c>
      <c r="BA193" s="10">
        <f t="shared" si="92"/>
        <v>0</v>
      </c>
      <c r="BB193" s="10">
        <f t="shared" si="92"/>
        <v>0</v>
      </c>
      <c r="BC193" s="10">
        <f t="shared" si="87"/>
        <v>0</v>
      </c>
      <c r="BD193" s="10">
        <f t="shared" ref="BD193:BK199" si="95">IF(AND(BD$4&gt;=$D193,BD$4&lt;=$E193,$F193&gt;0),1,0)</f>
        <v>0</v>
      </c>
      <c r="BE193" s="10">
        <f t="shared" si="95"/>
        <v>0</v>
      </c>
      <c r="BF193" s="10">
        <f t="shared" si="95"/>
        <v>0</v>
      </c>
      <c r="BG193" s="10">
        <f t="shared" si="95"/>
        <v>0</v>
      </c>
      <c r="BH193" s="10">
        <f t="shared" si="95"/>
        <v>0</v>
      </c>
      <c r="BI193" s="10">
        <f t="shared" si="95"/>
        <v>0</v>
      </c>
      <c r="BJ193" s="10">
        <f t="shared" si="95"/>
        <v>0</v>
      </c>
      <c r="BK193" s="10">
        <f t="shared" si="95"/>
        <v>0</v>
      </c>
    </row>
    <row r="194" spans="1:63" x14ac:dyDescent="0.25">
      <c r="A194" s="31"/>
      <c r="B194" s="32"/>
      <c r="C194" s="146"/>
      <c r="D194" s="32"/>
      <c r="E194" s="32"/>
      <c r="F194" s="33">
        <f t="shared" si="66"/>
        <v>0</v>
      </c>
      <c r="G194" s="34"/>
      <c r="H194" s="10">
        <f t="shared" si="90"/>
        <v>0</v>
      </c>
      <c r="I194" s="10">
        <f t="shared" si="90"/>
        <v>0</v>
      </c>
      <c r="J194" s="10">
        <f t="shared" si="90"/>
        <v>0</v>
      </c>
      <c r="K194" s="10">
        <f t="shared" si="90"/>
        <v>0</v>
      </c>
      <c r="L194" s="10">
        <f t="shared" si="90"/>
        <v>0</v>
      </c>
      <c r="M194" s="10">
        <f t="shared" si="90"/>
        <v>0</v>
      </c>
      <c r="N194" s="10">
        <f t="shared" si="90"/>
        <v>0</v>
      </c>
      <c r="O194" s="10">
        <f t="shared" si="90"/>
        <v>0</v>
      </c>
      <c r="P194" s="10">
        <f t="shared" si="90"/>
        <v>0</v>
      </c>
      <c r="Q194" s="10">
        <f t="shared" si="90"/>
        <v>0</v>
      </c>
      <c r="R194" s="10">
        <f t="shared" si="90"/>
        <v>0</v>
      </c>
      <c r="S194" s="10">
        <f t="shared" si="90"/>
        <v>0</v>
      </c>
      <c r="T194" s="10">
        <f t="shared" si="90"/>
        <v>0</v>
      </c>
      <c r="U194" s="10">
        <f t="shared" si="90"/>
        <v>0</v>
      </c>
      <c r="V194" s="10">
        <f t="shared" si="90"/>
        <v>0</v>
      </c>
      <c r="W194" s="10">
        <f t="shared" si="90"/>
        <v>0</v>
      </c>
      <c r="X194" s="10">
        <f t="shared" si="94"/>
        <v>0</v>
      </c>
      <c r="Y194" s="10">
        <f t="shared" si="94"/>
        <v>0</v>
      </c>
      <c r="Z194" s="10">
        <f t="shared" si="94"/>
        <v>0</v>
      </c>
      <c r="AA194" s="10">
        <f t="shared" si="94"/>
        <v>0</v>
      </c>
      <c r="AB194" s="10">
        <f t="shared" si="94"/>
        <v>0</v>
      </c>
      <c r="AC194" s="10">
        <f t="shared" si="94"/>
        <v>0</v>
      </c>
      <c r="AD194" s="10">
        <f t="shared" si="94"/>
        <v>0</v>
      </c>
      <c r="AE194" s="10">
        <f t="shared" si="94"/>
        <v>0</v>
      </c>
      <c r="AF194" s="10">
        <f t="shared" si="94"/>
        <v>0</v>
      </c>
      <c r="AG194" s="10">
        <f t="shared" si="94"/>
        <v>0</v>
      </c>
      <c r="AH194" s="10">
        <f t="shared" si="94"/>
        <v>0</v>
      </c>
      <c r="AI194" s="10">
        <f t="shared" si="94"/>
        <v>0</v>
      </c>
      <c r="AJ194" s="10">
        <f t="shared" si="94"/>
        <v>0</v>
      </c>
      <c r="AK194" s="10">
        <f t="shared" si="94"/>
        <v>0</v>
      </c>
      <c r="AL194" s="10">
        <f t="shared" si="94"/>
        <v>0</v>
      </c>
      <c r="AM194" s="10">
        <f t="shared" si="91"/>
        <v>0</v>
      </c>
      <c r="AN194" s="10">
        <f t="shared" si="91"/>
        <v>0</v>
      </c>
      <c r="AO194" s="10">
        <f t="shared" si="91"/>
        <v>0</v>
      </c>
      <c r="AP194" s="10">
        <f t="shared" si="91"/>
        <v>0</v>
      </c>
      <c r="AQ194" s="10">
        <f t="shared" si="91"/>
        <v>0</v>
      </c>
      <c r="AR194" s="10">
        <f t="shared" si="91"/>
        <v>0</v>
      </c>
      <c r="AS194" s="124">
        <f t="shared" si="92"/>
        <v>0</v>
      </c>
      <c r="AT194" s="10">
        <f t="shared" si="92"/>
        <v>0</v>
      </c>
      <c r="AU194" s="10">
        <f t="shared" si="92"/>
        <v>0</v>
      </c>
      <c r="AV194" s="10">
        <f t="shared" si="92"/>
        <v>0</v>
      </c>
      <c r="AW194" s="10">
        <f t="shared" si="92"/>
        <v>0</v>
      </c>
      <c r="AX194" s="10">
        <f t="shared" si="92"/>
        <v>0</v>
      </c>
      <c r="AY194" s="10">
        <f t="shared" si="92"/>
        <v>0</v>
      </c>
      <c r="AZ194" s="10">
        <f t="shared" si="92"/>
        <v>0</v>
      </c>
      <c r="BA194" s="10">
        <f t="shared" si="92"/>
        <v>0</v>
      </c>
      <c r="BB194" s="10">
        <f t="shared" si="92"/>
        <v>0</v>
      </c>
      <c r="BC194" s="10">
        <f t="shared" si="87"/>
        <v>0</v>
      </c>
      <c r="BD194" s="10">
        <f t="shared" si="95"/>
        <v>0</v>
      </c>
      <c r="BE194" s="10">
        <f t="shared" si="95"/>
        <v>0</v>
      </c>
      <c r="BF194" s="10">
        <f t="shared" si="95"/>
        <v>0</v>
      </c>
      <c r="BG194" s="10">
        <f t="shared" si="95"/>
        <v>0</v>
      </c>
      <c r="BH194" s="10">
        <f t="shared" si="95"/>
        <v>0</v>
      </c>
      <c r="BI194" s="10">
        <f t="shared" si="95"/>
        <v>0</v>
      </c>
      <c r="BJ194" s="10">
        <f t="shared" si="95"/>
        <v>0</v>
      </c>
      <c r="BK194" s="10">
        <f t="shared" si="95"/>
        <v>0</v>
      </c>
    </row>
    <row r="195" spans="1:63" x14ac:dyDescent="0.25">
      <c r="B195" s="32"/>
      <c r="C195" s="146"/>
      <c r="D195" s="32"/>
      <c r="E195" s="32"/>
      <c r="F195" s="33">
        <f t="shared" si="66"/>
        <v>0</v>
      </c>
      <c r="G195" s="34"/>
      <c r="H195" s="10">
        <f t="shared" si="90"/>
        <v>0</v>
      </c>
      <c r="I195" s="10">
        <f t="shared" si="90"/>
        <v>0</v>
      </c>
      <c r="J195" s="10">
        <f t="shared" si="90"/>
        <v>0</v>
      </c>
      <c r="K195" s="10">
        <f t="shared" si="90"/>
        <v>0</v>
      </c>
      <c r="L195" s="10">
        <f t="shared" si="90"/>
        <v>0</v>
      </c>
      <c r="M195" s="10">
        <f t="shared" si="90"/>
        <v>0</v>
      </c>
      <c r="N195" s="10">
        <f t="shared" si="90"/>
        <v>0</v>
      </c>
      <c r="O195" s="10">
        <f t="shared" si="90"/>
        <v>0</v>
      </c>
      <c r="P195" s="10">
        <f t="shared" si="90"/>
        <v>0</v>
      </c>
      <c r="Q195" s="10">
        <f t="shared" si="90"/>
        <v>0</v>
      </c>
      <c r="R195" s="10">
        <f t="shared" si="90"/>
        <v>0</v>
      </c>
      <c r="S195" s="10">
        <f t="shared" si="90"/>
        <v>0</v>
      </c>
      <c r="T195" s="10">
        <f t="shared" si="90"/>
        <v>0</v>
      </c>
      <c r="U195" s="10">
        <f t="shared" si="90"/>
        <v>0</v>
      </c>
      <c r="V195" s="10">
        <f t="shared" si="90"/>
        <v>0</v>
      </c>
      <c r="W195" s="10">
        <f t="shared" si="90"/>
        <v>0</v>
      </c>
      <c r="X195" s="10">
        <f t="shared" si="94"/>
        <v>0</v>
      </c>
      <c r="Y195" s="10">
        <f t="shared" si="94"/>
        <v>0</v>
      </c>
      <c r="Z195" s="10">
        <f t="shared" si="94"/>
        <v>0</v>
      </c>
      <c r="AA195" s="10">
        <f t="shared" si="94"/>
        <v>0</v>
      </c>
      <c r="AB195" s="10">
        <f t="shared" si="94"/>
        <v>0</v>
      </c>
      <c r="AC195" s="10">
        <f t="shared" si="94"/>
        <v>0</v>
      </c>
      <c r="AD195" s="10">
        <f t="shared" si="94"/>
        <v>0</v>
      </c>
      <c r="AE195" s="10">
        <f t="shared" si="94"/>
        <v>0</v>
      </c>
      <c r="AF195" s="10">
        <f t="shared" si="94"/>
        <v>0</v>
      </c>
      <c r="AG195" s="10">
        <f t="shared" si="94"/>
        <v>0</v>
      </c>
      <c r="AH195" s="10">
        <f t="shared" si="94"/>
        <v>0</v>
      </c>
      <c r="AI195" s="10">
        <f t="shared" si="94"/>
        <v>0</v>
      </c>
      <c r="AJ195" s="10">
        <f t="shared" si="94"/>
        <v>0</v>
      </c>
      <c r="AK195" s="10">
        <f t="shared" si="94"/>
        <v>0</v>
      </c>
      <c r="AL195" s="10">
        <f t="shared" si="94"/>
        <v>0</v>
      </c>
      <c r="AM195" s="10">
        <f t="shared" si="91"/>
        <v>0</v>
      </c>
      <c r="AN195" s="10">
        <f t="shared" si="91"/>
        <v>0</v>
      </c>
      <c r="AO195" s="10">
        <f t="shared" si="91"/>
        <v>0</v>
      </c>
      <c r="AP195" s="10">
        <f t="shared" si="91"/>
        <v>0</v>
      </c>
      <c r="AQ195" s="10">
        <f t="shared" si="91"/>
        <v>0</v>
      </c>
      <c r="AR195" s="10">
        <f t="shared" si="91"/>
        <v>0</v>
      </c>
      <c r="AS195" s="124">
        <f t="shared" si="92"/>
        <v>0</v>
      </c>
      <c r="AT195" s="10">
        <f t="shared" si="92"/>
        <v>0</v>
      </c>
      <c r="AU195" s="10">
        <f t="shared" si="92"/>
        <v>0</v>
      </c>
      <c r="AV195" s="10">
        <f t="shared" si="92"/>
        <v>0</v>
      </c>
      <c r="AW195" s="10">
        <f t="shared" si="92"/>
        <v>0</v>
      </c>
      <c r="AX195" s="10">
        <f t="shared" si="92"/>
        <v>0</v>
      </c>
      <c r="AY195" s="10">
        <f t="shared" si="92"/>
        <v>0</v>
      </c>
      <c r="AZ195" s="10">
        <f t="shared" si="92"/>
        <v>0</v>
      </c>
      <c r="BA195" s="10">
        <f t="shared" si="92"/>
        <v>0</v>
      </c>
      <c r="BB195" s="10">
        <f t="shared" si="92"/>
        <v>0</v>
      </c>
      <c r="BC195" s="10">
        <f t="shared" si="87"/>
        <v>0</v>
      </c>
      <c r="BD195" s="10">
        <f t="shared" si="95"/>
        <v>0</v>
      </c>
      <c r="BE195" s="10">
        <f t="shared" si="95"/>
        <v>0</v>
      </c>
      <c r="BF195" s="10">
        <f t="shared" si="95"/>
        <v>0</v>
      </c>
      <c r="BG195" s="10">
        <f t="shared" si="95"/>
        <v>0</v>
      </c>
      <c r="BH195" s="10">
        <f t="shared" si="95"/>
        <v>0</v>
      </c>
      <c r="BI195" s="10">
        <f t="shared" si="95"/>
        <v>0</v>
      </c>
      <c r="BJ195" s="10">
        <f t="shared" si="95"/>
        <v>0</v>
      </c>
      <c r="BK195" s="10">
        <f t="shared" si="95"/>
        <v>0</v>
      </c>
    </row>
    <row r="196" spans="1:63" x14ac:dyDescent="0.25">
      <c r="A196" s="31"/>
      <c r="B196" s="32"/>
      <c r="C196" s="146"/>
      <c r="D196" s="32"/>
      <c r="E196" s="32"/>
      <c r="F196" s="33">
        <f t="shared" si="66"/>
        <v>0</v>
      </c>
      <c r="G196" s="34"/>
      <c r="H196" s="10">
        <f t="shared" si="90"/>
        <v>0</v>
      </c>
      <c r="I196" s="10">
        <f t="shared" si="90"/>
        <v>0</v>
      </c>
      <c r="J196" s="10">
        <f t="shared" si="90"/>
        <v>0</v>
      </c>
      <c r="K196" s="10">
        <f t="shared" si="90"/>
        <v>0</v>
      </c>
      <c r="L196" s="10">
        <f t="shared" si="90"/>
        <v>0</v>
      </c>
      <c r="M196" s="10">
        <f t="shared" si="90"/>
        <v>0</v>
      </c>
      <c r="N196" s="10">
        <f t="shared" si="90"/>
        <v>0</v>
      </c>
      <c r="O196" s="10">
        <f t="shared" si="90"/>
        <v>0</v>
      </c>
      <c r="P196" s="10">
        <f t="shared" si="90"/>
        <v>0</v>
      </c>
      <c r="Q196" s="10">
        <f t="shared" si="90"/>
        <v>0</v>
      </c>
      <c r="R196" s="10">
        <f t="shared" si="90"/>
        <v>0</v>
      </c>
      <c r="S196" s="10">
        <f t="shared" si="90"/>
        <v>0</v>
      </c>
      <c r="T196" s="10">
        <f t="shared" si="90"/>
        <v>0</v>
      </c>
      <c r="U196" s="10">
        <f t="shared" si="90"/>
        <v>0</v>
      </c>
      <c r="V196" s="10">
        <f t="shared" si="90"/>
        <v>0</v>
      </c>
      <c r="W196" s="10">
        <f t="shared" si="90"/>
        <v>0</v>
      </c>
      <c r="X196" s="10">
        <f t="shared" si="94"/>
        <v>0</v>
      </c>
      <c r="Y196" s="10">
        <f t="shared" si="94"/>
        <v>0</v>
      </c>
      <c r="Z196" s="10">
        <f t="shared" si="94"/>
        <v>0</v>
      </c>
      <c r="AA196" s="10">
        <f t="shared" si="94"/>
        <v>0</v>
      </c>
      <c r="AB196" s="10">
        <f t="shared" si="94"/>
        <v>0</v>
      </c>
      <c r="AC196" s="10">
        <f t="shared" si="94"/>
        <v>0</v>
      </c>
      <c r="AD196" s="10">
        <f t="shared" si="94"/>
        <v>0</v>
      </c>
      <c r="AE196" s="10">
        <f t="shared" si="94"/>
        <v>0</v>
      </c>
      <c r="AF196" s="10">
        <f t="shared" si="94"/>
        <v>0</v>
      </c>
      <c r="AG196" s="10">
        <f t="shared" si="94"/>
        <v>0</v>
      </c>
      <c r="AH196" s="10">
        <f t="shared" si="94"/>
        <v>0</v>
      </c>
      <c r="AI196" s="10">
        <f t="shared" si="94"/>
        <v>0</v>
      </c>
      <c r="AJ196" s="10">
        <f t="shared" si="94"/>
        <v>0</v>
      </c>
      <c r="AK196" s="10">
        <f t="shared" si="94"/>
        <v>0</v>
      </c>
      <c r="AL196" s="10">
        <f t="shared" si="94"/>
        <v>0</v>
      </c>
      <c r="AM196" s="10">
        <f t="shared" si="91"/>
        <v>0</v>
      </c>
      <c r="AN196" s="10">
        <f t="shared" si="91"/>
        <v>0</v>
      </c>
      <c r="AO196" s="10">
        <f t="shared" si="91"/>
        <v>0</v>
      </c>
      <c r="AP196" s="10">
        <f t="shared" si="91"/>
        <v>0</v>
      </c>
      <c r="AQ196" s="10">
        <f t="shared" si="91"/>
        <v>0</v>
      </c>
      <c r="AR196" s="10">
        <f t="shared" si="91"/>
        <v>0</v>
      </c>
      <c r="AS196" s="124">
        <f t="shared" si="92"/>
        <v>0</v>
      </c>
      <c r="AT196" s="10">
        <f t="shared" si="92"/>
        <v>0</v>
      </c>
      <c r="AU196" s="10">
        <f t="shared" si="92"/>
        <v>0</v>
      </c>
      <c r="AV196" s="10">
        <f t="shared" si="92"/>
        <v>0</v>
      </c>
      <c r="AW196" s="10">
        <f t="shared" si="92"/>
        <v>0</v>
      </c>
      <c r="AX196" s="10">
        <f t="shared" si="92"/>
        <v>0</v>
      </c>
      <c r="AY196" s="10">
        <f t="shared" si="92"/>
        <v>0</v>
      </c>
      <c r="AZ196" s="10">
        <f t="shared" si="92"/>
        <v>0</v>
      </c>
      <c r="BA196" s="10">
        <f t="shared" si="92"/>
        <v>0</v>
      </c>
      <c r="BB196" s="10">
        <f t="shared" si="92"/>
        <v>0</v>
      </c>
      <c r="BC196" s="10">
        <f t="shared" si="87"/>
        <v>0</v>
      </c>
      <c r="BD196" s="10">
        <f t="shared" si="95"/>
        <v>0</v>
      </c>
      <c r="BE196" s="10">
        <f t="shared" si="95"/>
        <v>0</v>
      </c>
      <c r="BF196" s="10">
        <f t="shared" si="95"/>
        <v>0</v>
      </c>
      <c r="BG196" s="10">
        <f t="shared" si="95"/>
        <v>0</v>
      </c>
      <c r="BH196" s="10">
        <f t="shared" si="95"/>
        <v>0</v>
      </c>
      <c r="BI196" s="10">
        <f t="shared" si="95"/>
        <v>0</v>
      </c>
      <c r="BJ196" s="10">
        <f t="shared" si="95"/>
        <v>0</v>
      </c>
      <c r="BK196" s="10">
        <f t="shared" si="95"/>
        <v>0</v>
      </c>
    </row>
    <row r="197" spans="1:63" x14ac:dyDescent="0.25">
      <c r="B197" s="32"/>
      <c r="C197" s="146"/>
      <c r="D197" s="32"/>
      <c r="E197" s="32"/>
      <c r="F197" s="33">
        <f t="shared" si="66"/>
        <v>0</v>
      </c>
      <c r="G197" s="34"/>
      <c r="H197" s="10">
        <f t="shared" si="90"/>
        <v>0</v>
      </c>
      <c r="I197" s="10">
        <f t="shared" si="90"/>
        <v>0</v>
      </c>
      <c r="J197" s="10">
        <f t="shared" si="90"/>
        <v>0</v>
      </c>
      <c r="K197" s="10">
        <f t="shared" si="90"/>
        <v>0</v>
      </c>
      <c r="L197" s="10">
        <f t="shared" si="90"/>
        <v>0</v>
      </c>
      <c r="M197" s="10">
        <f t="shared" si="90"/>
        <v>0</v>
      </c>
      <c r="N197" s="10">
        <f t="shared" si="90"/>
        <v>0</v>
      </c>
      <c r="O197" s="10">
        <f t="shared" si="90"/>
        <v>0</v>
      </c>
      <c r="P197" s="10">
        <f t="shared" si="90"/>
        <v>0</v>
      </c>
      <c r="Q197" s="10">
        <f t="shared" si="90"/>
        <v>0</v>
      </c>
      <c r="R197" s="10">
        <f t="shared" si="90"/>
        <v>0</v>
      </c>
      <c r="S197" s="10">
        <f t="shared" si="90"/>
        <v>0</v>
      </c>
      <c r="T197" s="10">
        <f t="shared" si="90"/>
        <v>0</v>
      </c>
      <c r="U197" s="10">
        <f t="shared" si="90"/>
        <v>0</v>
      </c>
      <c r="V197" s="10">
        <f t="shared" si="90"/>
        <v>0</v>
      </c>
      <c r="W197" s="10">
        <f t="shared" si="90"/>
        <v>0</v>
      </c>
      <c r="X197" s="10">
        <f t="shared" si="94"/>
        <v>0</v>
      </c>
      <c r="Y197" s="10">
        <f t="shared" si="94"/>
        <v>0</v>
      </c>
      <c r="Z197" s="10">
        <f t="shared" si="94"/>
        <v>0</v>
      </c>
      <c r="AA197" s="10">
        <f t="shared" si="94"/>
        <v>0</v>
      </c>
      <c r="AB197" s="10">
        <f t="shared" si="94"/>
        <v>0</v>
      </c>
      <c r="AC197" s="10">
        <f t="shared" si="94"/>
        <v>0</v>
      </c>
      <c r="AD197" s="10">
        <f t="shared" si="94"/>
        <v>0</v>
      </c>
      <c r="AE197" s="10">
        <f t="shared" si="94"/>
        <v>0</v>
      </c>
      <c r="AF197" s="10">
        <f t="shared" si="94"/>
        <v>0</v>
      </c>
      <c r="AG197" s="10">
        <f t="shared" si="94"/>
        <v>0</v>
      </c>
      <c r="AH197" s="10">
        <f t="shared" si="94"/>
        <v>0</v>
      </c>
      <c r="AI197" s="10">
        <f t="shared" si="94"/>
        <v>0</v>
      </c>
      <c r="AJ197" s="10">
        <f t="shared" si="94"/>
        <v>0</v>
      </c>
      <c r="AK197" s="10">
        <f t="shared" si="94"/>
        <v>0</v>
      </c>
      <c r="AL197" s="10">
        <f t="shared" si="94"/>
        <v>0</v>
      </c>
      <c r="AM197" s="10">
        <f t="shared" si="91"/>
        <v>0</v>
      </c>
      <c r="AN197" s="10">
        <f t="shared" si="91"/>
        <v>0</v>
      </c>
      <c r="AO197" s="10">
        <f t="shared" si="91"/>
        <v>0</v>
      </c>
      <c r="AP197" s="10">
        <f t="shared" si="91"/>
        <v>0</v>
      </c>
      <c r="AQ197" s="10">
        <f t="shared" si="91"/>
        <v>0</v>
      </c>
      <c r="AR197" s="10">
        <f t="shared" si="91"/>
        <v>0</v>
      </c>
      <c r="AS197" s="124">
        <f t="shared" si="92"/>
        <v>0</v>
      </c>
      <c r="AT197" s="10">
        <f t="shared" si="92"/>
        <v>0</v>
      </c>
      <c r="AU197" s="10">
        <f t="shared" si="92"/>
        <v>0</v>
      </c>
      <c r="AV197" s="10">
        <f t="shared" si="92"/>
        <v>0</v>
      </c>
      <c r="AW197" s="10">
        <f t="shared" si="92"/>
        <v>0</v>
      </c>
      <c r="AX197" s="10">
        <f t="shared" si="92"/>
        <v>0</v>
      </c>
      <c r="AY197" s="10">
        <f t="shared" si="92"/>
        <v>0</v>
      </c>
      <c r="AZ197" s="10">
        <f t="shared" si="92"/>
        <v>0</v>
      </c>
      <c r="BA197" s="10">
        <f t="shared" si="92"/>
        <v>0</v>
      </c>
      <c r="BB197" s="10">
        <f t="shared" si="92"/>
        <v>0</v>
      </c>
      <c r="BC197" s="10">
        <f t="shared" si="87"/>
        <v>0</v>
      </c>
      <c r="BD197" s="10">
        <f t="shared" si="95"/>
        <v>0</v>
      </c>
      <c r="BE197" s="10">
        <f t="shared" si="95"/>
        <v>0</v>
      </c>
      <c r="BF197" s="10">
        <f t="shared" si="95"/>
        <v>0</v>
      </c>
      <c r="BG197" s="10">
        <f t="shared" si="95"/>
        <v>0</v>
      </c>
      <c r="BH197" s="10">
        <f t="shared" si="95"/>
        <v>0</v>
      </c>
      <c r="BI197" s="10">
        <f t="shared" si="95"/>
        <v>0</v>
      </c>
      <c r="BJ197" s="10">
        <f t="shared" si="95"/>
        <v>0</v>
      </c>
      <c r="BK197" s="10">
        <f t="shared" si="95"/>
        <v>0</v>
      </c>
    </row>
    <row r="198" spans="1:63" x14ac:dyDescent="0.25">
      <c r="A198" s="31"/>
      <c r="B198" s="32"/>
      <c r="C198" s="146"/>
      <c r="D198" s="32"/>
      <c r="E198" s="32"/>
      <c r="F198" s="33">
        <f t="shared" si="66"/>
        <v>0</v>
      </c>
      <c r="G198" s="34"/>
      <c r="H198" s="10">
        <f t="shared" si="90"/>
        <v>0</v>
      </c>
      <c r="I198" s="10">
        <f t="shared" si="90"/>
        <v>0</v>
      </c>
      <c r="J198" s="10">
        <f t="shared" si="90"/>
        <v>0</v>
      </c>
      <c r="K198" s="10">
        <f t="shared" si="90"/>
        <v>0</v>
      </c>
      <c r="L198" s="10">
        <f t="shared" si="90"/>
        <v>0</v>
      </c>
      <c r="M198" s="10">
        <f t="shared" si="90"/>
        <v>0</v>
      </c>
      <c r="N198" s="10">
        <f t="shared" si="90"/>
        <v>0</v>
      </c>
      <c r="O198" s="10">
        <f t="shared" si="90"/>
        <v>0</v>
      </c>
      <c r="P198" s="10">
        <f t="shared" si="90"/>
        <v>0</v>
      </c>
      <c r="Q198" s="10">
        <f t="shared" si="90"/>
        <v>0</v>
      </c>
      <c r="R198" s="10">
        <f t="shared" si="90"/>
        <v>0</v>
      </c>
      <c r="S198" s="10">
        <f t="shared" si="90"/>
        <v>0</v>
      </c>
      <c r="T198" s="10">
        <f t="shared" si="90"/>
        <v>0</v>
      </c>
      <c r="U198" s="10">
        <f t="shared" si="90"/>
        <v>0</v>
      </c>
      <c r="V198" s="10">
        <f t="shared" si="90"/>
        <v>0</v>
      </c>
      <c r="W198" s="10">
        <f t="shared" si="90"/>
        <v>0</v>
      </c>
      <c r="X198" s="10">
        <f t="shared" si="94"/>
        <v>0</v>
      </c>
      <c r="Y198" s="10">
        <f t="shared" si="94"/>
        <v>0</v>
      </c>
      <c r="Z198" s="10">
        <f t="shared" si="94"/>
        <v>0</v>
      </c>
      <c r="AA198" s="10">
        <f t="shared" si="94"/>
        <v>0</v>
      </c>
      <c r="AB198" s="10">
        <f t="shared" si="94"/>
        <v>0</v>
      </c>
      <c r="AC198" s="10">
        <f t="shared" si="94"/>
        <v>0</v>
      </c>
      <c r="AD198" s="10">
        <f t="shared" si="94"/>
        <v>0</v>
      </c>
      <c r="AE198" s="10">
        <f t="shared" si="94"/>
        <v>0</v>
      </c>
      <c r="AF198" s="10">
        <f t="shared" si="94"/>
        <v>0</v>
      </c>
      <c r="AG198" s="10">
        <f t="shared" si="94"/>
        <v>0</v>
      </c>
      <c r="AH198" s="10">
        <f t="shared" si="94"/>
        <v>0</v>
      </c>
      <c r="AI198" s="10">
        <f t="shared" si="94"/>
        <v>0</v>
      </c>
      <c r="AJ198" s="10">
        <f t="shared" si="94"/>
        <v>0</v>
      </c>
      <c r="AK198" s="10">
        <f t="shared" si="94"/>
        <v>0</v>
      </c>
      <c r="AL198" s="10">
        <f t="shared" si="94"/>
        <v>0</v>
      </c>
      <c r="AM198" s="10">
        <f t="shared" si="91"/>
        <v>0</v>
      </c>
      <c r="AN198" s="10">
        <f t="shared" si="91"/>
        <v>0</v>
      </c>
      <c r="AO198" s="10">
        <f t="shared" si="91"/>
        <v>0</v>
      </c>
      <c r="AP198" s="10">
        <f t="shared" si="91"/>
        <v>0</v>
      </c>
      <c r="AQ198" s="10">
        <f t="shared" si="91"/>
        <v>0</v>
      </c>
      <c r="AR198" s="10">
        <f t="shared" si="91"/>
        <v>0</v>
      </c>
      <c r="AS198" s="124">
        <f t="shared" si="92"/>
        <v>0</v>
      </c>
      <c r="AT198" s="10">
        <f t="shared" si="92"/>
        <v>0</v>
      </c>
      <c r="AU198" s="10">
        <f t="shared" si="92"/>
        <v>0</v>
      </c>
      <c r="AV198" s="10">
        <f t="shared" si="92"/>
        <v>0</v>
      </c>
      <c r="AW198" s="10">
        <f t="shared" si="92"/>
        <v>0</v>
      </c>
      <c r="AX198" s="10">
        <f t="shared" si="92"/>
        <v>0</v>
      </c>
      <c r="AY198" s="10">
        <f t="shared" si="92"/>
        <v>0</v>
      </c>
      <c r="AZ198" s="10">
        <f t="shared" si="92"/>
        <v>0</v>
      </c>
      <c r="BA198" s="10">
        <f t="shared" si="92"/>
        <v>0</v>
      </c>
      <c r="BB198" s="10">
        <f t="shared" si="92"/>
        <v>0</v>
      </c>
      <c r="BC198" s="10">
        <f t="shared" si="87"/>
        <v>0</v>
      </c>
      <c r="BD198" s="10">
        <f t="shared" si="95"/>
        <v>0</v>
      </c>
      <c r="BE198" s="10">
        <f t="shared" si="95"/>
        <v>0</v>
      </c>
      <c r="BF198" s="10">
        <f t="shared" si="95"/>
        <v>0</v>
      </c>
      <c r="BG198" s="10">
        <f t="shared" si="95"/>
        <v>0</v>
      </c>
      <c r="BH198" s="10">
        <f t="shared" si="95"/>
        <v>0</v>
      </c>
      <c r="BI198" s="10">
        <f t="shared" si="95"/>
        <v>0</v>
      </c>
      <c r="BJ198" s="10">
        <f t="shared" si="95"/>
        <v>0</v>
      </c>
      <c r="BK198" s="10">
        <f t="shared" si="95"/>
        <v>0</v>
      </c>
    </row>
    <row r="199" spans="1:63" x14ac:dyDescent="0.25">
      <c r="B199" s="32"/>
      <c r="C199" s="146"/>
      <c r="D199" s="32"/>
      <c r="E199" s="32"/>
      <c r="F199" s="33">
        <f t="shared" si="66"/>
        <v>0</v>
      </c>
      <c r="G199" s="34"/>
      <c r="H199" s="10">
        <f t="shared" si="90"/>
        <v>0</v>
      </c>
      <c r="I199" s="10">
        <f t="shared" si="90"/>
        <v>0</v>
      </c>
      <c r="J199" s="10">
        <f t="shared" si="90"/>
        <v>0</v>
      </c>
      <c r="K199" s="10">
        <f t="shared" si="90"/>
        <v>0</v>
      </c>
      <c r="L199" s="10">
        <f t="shared" si="90"/>
        <v>0</v>
      </c>
      <c r="M199" s="10">
        <f t="shared" si="90"/>
        <v>0</v>
      </c>
      <c r="N199" s="10">
        <f t="shared" si="90"/>
        <v>0</v>
      </c>
      <c r="O199" s="10">
        <f t="shared" si="90"/>
        <v>0</v>
      </c>
      <c r="P199" s="10">
        <f t="shared" si="90"/>
        <v>0</v>
      </c>
      <c r="Q199" s="10">
        <f t="shared" si="90"/>
        <v>0</v>
      </c>
      <c r="R199" s="10">
        <f t="shared" si="90"/>
        <v>0</v>
      </c>
      <c r="S199" s="10">
        <f t="shared" si="90"/>
        <v>0</v>
      </c>
      <c r="T199" s="10">
        <f t="shared" si="90"/>
        <v>0</v>
      </c>
      <c r="U199" s="10">
        <f t="shared" si="90"/>
        <v>0</v>
      </c>
      <c r="V199" s="10">
        <f t="shared" si="90"/>
        <v>0</v>
      </c>
      <c r="W199" s="10">
        <f t="shared" si="90"/>
        <v>0</v>
      </c>
      <c r="X199" s="10">
        <f t="shared" si="94"/>
        <v>0</v>
      </c>
      <c r="Y199" s="10">
        <f t="shared" si="94"/>
        <v>0</v>
      </c>
      <c r="Z199" s="10">
        <f t="shared" si="94"/>
        <v>0</v>
      </c>
      <c r="AA199" s="10">
        <f t="shared" si="94"/>
        <v>0</v>
      </c>
      <c r="AB199" s="10">
        <f t="shared" si="94"/>
        <v>0</v>
      </c>
      <c r="AC199" s="10">
        <f t="shared" si="94"/>
        <v>0</v>
      </c>
      <c r="AD199" s="10">
        <f t="shared" si="94"/>
        <v>0</v>
      </c>
      <c r="AE199" s="10">
        <f t="shared" si="94"/>
        <v>0</v>
      </c>
      <c r="AF199" s="10">
        <f t="shared" si="94"/>
        <v>0</v>
      </c>
      <c r="AG199" s="10">
        <f t="shared" si="94"/>
        <v>0</v>
      </c>
      <c r="AH199" s="10">
        <f t="shared" si="94"/>
        <v>0</v>
      </c>
      <c r="AI199" s="10">
        <f t="shared" si="94"/>
        <v>0</v>
      </c>
      <c r="AJ199" s="10">
        <f t="shared" si="94"/>
        <v>0</v>
      </c>
      <c r="AK199" s="10">
        <f t="shared" si="94"/>
        <v>0</v>
      </c>
      <c r="AL199" s="10">
        <f t="shared" si="94"/>
        <v>0</v>
      </c>
      <c r="AM199" s="10">
        <f t="shared" si="91"/>
        <v>0</v>
      </c>
      <c r="AN199" s="10">
        <f t="shared" si="91"/>
        <v>0</v>
      </c>
      <c r="AO199" s="10">
        <f t="shared" si="91"/>
        <v>0</v>
      </c>
      <c r="AP199" s="10">
        <f t="shared" si="91"/>
        <v>0</v>
      </c>
      <c r="AQ199" s="10">
        <f t="shared" si="91"/>
        <v>0</v>
      </c>
      <c r="AR199" s="10">
        <f t="shared" si="91"/>
        <v>0</v>
      </c>
      <c r="AS199" s="124">
        <f t="shared" si="91"/>
        <v>0</v>
      </c>
      <c r="AT199" s="10">
        <f t="shared" si="91"/>
        <v>0</v>
      </c>
      <c r="AU199" s="10">
        <f t="shared" si="91"/>
        <v>0</v>
      </c>
      <c r="AV199" s="10">
        <f t="shared" si="91"/>
        <v>0</v>
      </c>
      <c r="AW199" s="10">
        <f t="shared" si="91"/>
        <v>0</v>
      </c>
      <c r="AX199" s="10">
        <f t="shared" si="91"/>
        <v>0</v>
      </c>
      <c r="AY199" s="10">
        <f t="shared" si="91"/>
        <v>0</v>
      </c>
      <c r="AZ199" s="10">
        <f t="shared" si="91"/>
        <v>0</v>
      </c>
      <c r="BA199" s="10">
        <f t="shared" si="91"/>
        <v>0</v>
      </c>
      <c r="BB199" s="10">
        <f t="shared" si="91"/>
        <v>0</v>
      </c>
      <c r="BC199" s="10">
        <f t="shared" si="87"/>
        <v>0</v>
      </c>
      <c r="BD199" s="10">
        <f t="shared" si="95"/>
        <v>0</v>
      </c>
      <c r="BE199" s="10">
        <f t="shared" si="95"/>
        <v>0</v>
      </c>
      <c r="BF199" s="10">
        <f t="shared" si="95"/>
        <v>0</v>
      </c>
      <c r="BG199" s="10">
        <f t="shared" si="95"/>
        <v>0</v>
      </c>
      <c r="BH199" s="10">
        <f t="shared" si="95"/>
        <v>0</v>
      </c>
      <c r="BI199" s="10">
        <f t="shared" si="95"/>
        <v>0</v>
      </c>
      <c r="BJ199" s="10">
        <f t="shared" si="95"/>
        <v>0</v>
      </c>
      <c r="BK199" s="10">
        <f t="shared" si="95"/>
        <v>0</v>
      </c>
    </row>
  </sheetData>
  <sheetProtection formatCells="0" formatColumns="0" formatRows="0"/>
  <protectedRanges>
    <protectedRange sqref="B6:E199" name="Rango1"/>
  </protectedRanges>
  <mergeCells count="1">
    <mergeCell ref="B2:BK2"/>
  </mergeCells>
  <conditionalFormatting sqref="H6:BK6 H8:BK8 H10:BK10 H12:BK12 H14:BK14 H16:BK16 H18:BK18 H20:BK20 H22:BK22 H24:BK24 H26:BK26 H28:BK28 H30:BK30 H32:BK32 H34:BK34 H36:BK36 H38:BK38 H40:BK40 H42:BK42 H44:BK44 H46:BK46 H48:BK48 H50:BK50 H52:BK52 H54:BK54 H56:BK56 H58:BK58 H60:BK60 H62:BK62 H64:BK64 H66:BK66 H68:BK68 H70:BK70 H72:BK72 H74:BK74 H76:BK76 H78:BK78 H80:BK80 H82:BK82 H84:BK84">
    <cfRule type="cellIs" dxfId="4" priority="5" operator="equal">
      <formula>1</formula>
    </cfRule>
  </conditionalFormatting>
  <conditionalFormatting sqref="H7:BK7 H9:BK9 H11:BK11 H13:BK13 H15:BK15 H17:BK17 H19:BK19 H21:BK21 H23:BK23 H25:BK25 H27:BK27 H29:BK29 H31:BK31 H33:BK33 H35:BK35 H37:BK37 H39:BK39 H41:BK41 H43:BK43 H45:BK45 H47:BK47 H49:BK49 H51:BK51 H53:BK53 H55:BK55 H57:BK57 H59:BK59 H61:BK61 H63:BK63 H65:BK65 H67:BK67 H69:BK69 H71:BK71 H73:BK73 H75:BK75 H77:BK77 H79:BK79 H81:BK81 H83:BK83 H85:BK199">
    <cfRule type="cellIs" dxfId="3" priority="4" operator="equal">
      <formula>1</formula>
    </cfRule>
  </conditionalFormatting>
  <conditionalFormatting sqref="H6:BK199">
    <cfRule type="cellIs" dxfId="2" priority="3" operator="equal">
      <formula>0</formula>
    </cfRule>
  </conditionalFormatting>
  <conditionalFormatting sqref="H5:BK5">
    <cfRule type="cellIs" dxfId="1" priority="2" operator="greaterThan">
      <formula>#REF!</formula>
    </cfRule>
  </conditionalFormatting>
  <conditionalFormatting sqref="H5:BK5">
    <cfRule type="cellIs" dxfId="0" priority="1" operator="greaterThan">
      <formula>$B$3</formula>
    </cfRule>
  </conditionalFormatting>
  <pageMargins left="0.7" right="0.7" top="0.75" bottom="0.75" header="0.3" footer="0.3"/>
  <pageSetup paperSize="9" scale="31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Listas!$D$3:$D$252</xm:f>
          </x14:formula1>
          <xm:sqref>B6:B199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E86"/>
  <sheetViews>
    <sheetView zoomScaleNormal="100" workbookViewId="0">
      <pane ySplit="3" topLeftCell="A79" activePane="bottomLeft" state="frozen"/>
      <selection activeCell="E48" sqref="E48:E49"/>
      <selection pane="bottomLeft" activeCell="A87" sqref="A87:XFD313"/>
    </sheetView>
  </sheetViews>
  <sheetFormatPr baseColWidth="10" defaultColWidth="11.42578125" defaultRowHeight="12.75" x14ac:dyDescent="0.2"/>
  <cols>
    <col min="1" max="1" width="4.140625" style="3" customWidth="1"/>
    <col min="2" max="2" width="15" style="48" customWidth="1"/>
    <col min="3" max="3" width="54.42578125" style="39" customWidth="1"/>
    <col min="4" max="4" width="18.28515625" style="3" customWidth="1"/>
    <col min="5" max="5" width="58.28515625" style="3" customWidth="1"/>
    <col min="6" max="16384" width="11.42578125" style="3"/>
  </cols>
  <sheetData>
    <row r="1" spans="2:5" s="4" customFormat="1" x14ac:dyDescent="0.2">
      <c r="B1" s="47"/>
      <c r="C1" s="38"/>
    </row>
    <row r="2" spans="2:5" s="7" customFormat="1" ht="28.5" x14ac:dyDescent="0.25">
      <c r="B2" s="162" t="s">
        <v>1073</v>
      </c>
      <c r="C2" s="163"/>
      <c r="D2" s="163"/>
      <c r="E2" s="164"/>
    </row>
    <row r="3" spans="2:5" s="7" customFormat="1" ht="15" x14ac:dyDescent="0.25">
      <c r="B3" s="42" t="s">
        <v>1018</v>
      </c>
      <c r="C3" s="42" t="s">
        <v>1070</v>
      </c>
      <c r="D3" s="42" t="s">
        <v>1071</v>
      </c>
      <c r="E3" s="45" t="s">
        <v>1072</v>
      </c>
    </row>
    <row r="4" spans="2:5" s="4" customFormat="1" ht="15" x14ac:dyDescent="0.2">
      <c r="B4" s="105"/>
      <c r="C4" s="86"/>
      <c r="D4" s="108"/>
      <c r="E4" s="88"/>
    </row>
    <row r="5" spans="2:5" ht="15" x14ac:dyDescent="0.2">
      <c r="B5" s="105"/>
      <c r="C5" s="86"/>
      <c r="D5" s="108"/>
      <c r="E5" s="88"/>
    </row>
    <row r="6" spans="2:5" ht="15" x14ac:dyDescent="0.2">
      <c r="B6" s="105"/>
      <c r="C6" s="86"/>
      <c r="D6" s="108"/>
      <c r="E6" s="88"/>
    </row>
    <row r="7" spans="2:5" ht="15" x14ac:dyDescent="0.2">
      <c r="B7" s="105"/>
      <c r="C7" s="86"/>
      <c r="D7" s="108"/>
      <c r="E7" s="88"/>
    </row>
    <row r="8" spans="2:5" ht="15" x14ac:dyDescent="0.2">
      <c r="B8" s="105"/>
      <c r="C8" s="86"/>
      <c r="D8" s="108"/>
      <c r="E8" s="88"/>
    </row>
    <row r="9" spans="2:5" ht="15" x14ac:dyDescent="0.2">
      <c r="B9" s="105"/>
      <c r="C9" s="86"/>
      <c r="D9" s="108"/>
      <c r="E9" s="88"/>
    </row>
    <row r="10" spans="2:5" ht="15" x14ac:dyDescent="0.2">
      <c r="B10" s="105"/>
      <c r="C10" s="86"/>
      <c r="D10" s="108"/>
      <c r="E10" s="88"/>
    </row>
    <row r="11" spans="2:5" ht="15" x14ac:dyDescent="0.2">
      <c r="B11" s="105"/>
      <c r="C11" s="86"/>
      <c r="D11" s="108"/>
      <c r="E11" s="88"/>
    </row>
    <row r="12" spans="2:5" ht="15" x14ac:dyDescent="0.2">
      <c r="B12" s="105"/>
      <c r="C12" s="86"/>
      <c r="D12" s="108"/>
      <c r="E12" s="88"/>
    </row>
    <row r="13" spans="2:5" ht="15" x14ac:dyDescent="0.2">
      <c r="B13" s="105"/>
      <c r="C13" s="86"/>
      <c r="D13" s="108"/>
      <c r="E13" s="88"/>
    </row>
    <row r="14" spans="2:5" ht="15" x14ac:dyDescent="0.2">
      <c r="B14" s="105"/>
      <c r="C14" s="86"/>
      <c r="D14" s="108"/>
      <c r="E14" s="88"/>
    </row>
    <row r="15" spans="2:5" ht="15" x14ac:dyDescent="0.2">
      <c r="B15" s="105"/>
      <c r="C15" s="86"/>
      <c r="D15" s="108"/>
      <c r="E15" s="88"/>
    </row>
    <row r="16" spans="2:5" ht="15" x14ac:dyDescent="0.2">
      <c r="B16" s="105"/>
      <c r="C16" s="86"/>
      <c r="D16" s="108"/>
      <c r="E16" s="88"/>
    </row>
    <row r="17" spans="2:5" ht="15" x14ac:dyDescent="0.2">
      <c r="B17" s="105"/>
      <c r="C17" s="86"/>
      <c r="D17" s="108"/>
      <c r="E17" s="88"/>
    </row>
    <row r="18" spans="2:5" ht="15" x14ac:dyDescent="0.2">
      <c r="B18" s="105"/>
      <c r="C18" s="86"/>
      <c r="D18" s="108"/>
      <c r="E18" s="88"/>
    </row>
    <row r="19" spans="2:5" ht="15" x14ac:dyDescent="0.2">
      <c r="B19" s="105"/>
      <c r="C19" s="86"/>
      <c r="D19" s="108"/>
      <c r="E19" s="88"/>
    </row>
    <row r="20" spans="2:5" ht="15" x14ac:dyDescent="0.2">
      <c r="B20" s="105"/>
      <c r="C20" s="86"/>
      <c r="D20" s="108"/>
      <c r="E20" s="88"/>
    </row>
    <row r="21" spans="2:5" ht="15" x14ac:dyDescent="0.2">
      <c r="B21" s="105"/>
      <c r="C21" s="86"/>
      <c r="D21" s="108"/>
      <c r="E21" s="88"/>
    </row>
    <row r="22" spans="2:5" ht="15" x14ac:dyDescent="0.2">
      <c r="B22" s="105"/>
      <c r="C22" s="86"/>
      <c r="D22" s="108"/>
      <c r="E22" s="88"/>
    </row>
    <row r="23" spans="2:5" ht="15" x14ac:dyDescent="0.2">
      <c r="B23" s="105"/>
      <c r="C23" s="86"/>
      <c r="D23" s="108"/>
      <c r="E23" s="88"/>
    </row>
    <row r="24" spans="2:5" ht="15" x14ac:dyDescent="0.2">
      <c r="B24" s="105"/>
      <c r="C24" s="86"/>
      <c r="D24" s="108"/>
      <c r="E24" s="88"/>
    </row>
    <row r="25" spans="2:5" ht="15" x14ac:dyDescent="0.2">
      <c r="B25" s="105"/>
      <c r="C25" s="86"/>
      <c r="D25" s="108"/>
      <c r="E25" s="88"/>
    </row>
    <row r="26" spans="2:5" ht="15" x14ac:dyDescent="0.2">
      <c r="B26" s="105"/>
      <c r="C26" s="86"/>
      <c r="D26" s="108"/>
      <c r="E26" s="88"/>
    </row>
    <row r="27" spans="2:5" ht="15" x14ac:dyDescent="0.2">
      <c r="B27" s="105"/>
      <c r="C27" s="86"/>
      <c r="D27" s="108"/>
      <c r="E27" s="88"/>
    </row>
    <row r="28" spans="2:5" ht="15" x14ac:dyDescent="0.2">
      <c r="B28" s="106"/>
      <c r="C28" s="110"/>
      <c r="D28" s="111"/>
      <c r="E28" s="107"/>
    </row>
    <row r="29" spans="2:5" ht="15" x14ac:dyDescent="0.2">
      <c r="B29" s="105"/>
      <c r="C29" s="86"/>
      <c r="D29" s="108"/>
      <c r="E29" s="88"/>
    </row>
    <row r="30" spans="2:5" ht="15" x14ac:dyDescent="0.2">
      <c r="B30" s="105"/>
      <c r="C30" s="86"/>
      <c r="D30" s="108"/>
      <c r="E30" s="88"/>
    </row>
    <row r="31" spans="2:5" ht="15" x14ac:dyDescent="0.2">
      <c r="B31" s="105"/>
      <c r="C31" s="86"/>
      <c r="D31" s="108"/>
      <c r="E31" s="88"/>
    </row>
    <row r="32" spans="2:5" ht="15" x14ac:dyDescent="0.2">
      <c r="B32" s="105"/>
      <c r="C32" s="86"/>
      <c r="D32" s="108"/>
      <c r="E32" s="88"/>
    </row>
    <row r="33" spans="2:5" ht="15" x14ac:dyDescent="0.2">
      <c r="B33" s="105"/>
      <c r="C33" s="86"/>
      <c r="D33" s="108"/>
      <c r="E33" s="88"/>
    </row>
    <row r="34" spans="2:5" ht="15" x14ac:dyDescent="0.2">
      <c r="B34" s="105"/>
      <c r="C34" s="86"/>
      <c r="D34" s="108"/>
      <c r="E34" s="88"/>
    </row>
    <row r="35" spans="2:5" ht="15" x14ac:dyDescent="0.2">
      <c r="B35" s="105"/>
      <c r="C35" s="86"/>
      <c r="D35" s="108"/>
      <c r="E35" s="88"/>
    </row>
    <row r="36" spans="2:5" ht="15" x14ac:dyDescent="0.2">
      <c r="B36" s="106"/>
      <c r="C36" s="110"/>
      <c r="D36" s="111"/>
      <c r="E36" s="107"/>
    </row>
    <row r="37" spans="2:5" ht="15" x14ac:dyDescent="0.2">
      <c r="B37" s="105"/>
      <c r="C37" s="103"/>
      <c r="D37" s="108"/>
      <c r="E37" s="101"/>
    </row>
    <row r="38" spans="2:5" ht="15" x14ac:dyDescent="0.2">
      <c r="B38" s="105"/>
      <c r="C38" s="103"/>
      <c r="D38" s="108"/>
      <c r="E38" s="101"/>
    </row>
    <row r="39" spans="2:5" ht="15" x14ac:dyDescent="0.2">
      <c r="B39" s="105"/>
      <c r="C39" s="103"/>
      <c r="D39" s="108"/>
      <c r="E39" s="101"/>
    </row>
    <row r="40" spans="2:5" ht="15" x14ac:dyDescent="0.2">
      <c r="B40" s="105"/>
      <c r="C40" s="103"/>
      <c r="D40" s="108"/>
      <c r="E40" s="101"/>
    </row>
    <row r="41" spans="2:5" ht="15" x14ac:dyDescent="0.2">
      <c r="B41" s="105"/>
      <c r="C41" s="103"/>
      <c r="D41" s="108"/>
      <c r="E41" s="101"/>
    </row>
    <row r="42" spans="2:5" ht="15" x14ac:dyDescent="0.2">
      <c r="B42" s="105"/>
      <c r="C42" s="103"/>
      <c r="D42" s="108"/>
      <c r="E42" s="101"/>
    </row>
    <row r="43" spans="2:5" ht="15" x14ac:dyDescent="0.2">
      <c r="B43" s="105"/>
      <c r="C43" s="103"/>
      <c r="D43" s="108"/>
      <c r="E43" s="101"/>
    </row>
    <row r="44" spans="2:5" ht="15" x14ac:dyDescent="0.2">
      <c r="B44" s="105"/>
      <c r="C44" s="103"/>
      <c r="D44" s="108"/>
      <c r="E44" s="101"/>
    </row>
    <row r="45" spans="2:5" ht="15" x14ac:dyDescent="0.2">
      <c r="B45" s="105"/>
      <c r="C45" s="103"/>
      <c r="D45" s="108"/>
      <c r="E45" s="101"/>
    </row>
    <row r="46" spans="2:5" ht="15" x14ac:dyDescent="0.2">
      <c r="B46" s="105"/>
      <c r="C46" s="103"/>
      <c r="D46" s="108"/>
      <c r="E46" s="101"/>
    </row>
    <row r="47" spans="2:5" ht="15" x14ac:dyDescent="0.2">
      <c r="B47" s="105"/>
      <c r="C47" s="103"/>
      <c r="D47" s="108"/>
      <c r="E47" s="101"/>
    </row>
    <row r="48" spans="2:5" ht="15" x14ac:dyDescent="0.2">
      <c r="B48" s="105"/>
      <c r="C48" s="103"/>
      <c r="D48" s="108"/>
      <c r="E48" s="101"/>
    </row>
    <row r="49" spans="2:5" ht="15" x14ac:dyDescent="0.2">
      <c r="B49" s="105"/>
      <c r="C49" s="103"/>
      <c r="D49" s="108"/>
      <c r="E49" s="101"/>
    </row>
    <row r="50" spans="2:5" ht="15" x14ac:dyDescent="0.2">
      <c r="B50" s="105"/>
      <c r="C50" s="103"/>
      <c r="D50" s="108"/>
      <c r="E50" s="101"/>
    </row>
    <row r="51" spans="2:5" ht="15" x14ac:dyDescent="0.2">
      <c r="B51" s="105"/>
      <c r="C51" s="103"/>
      <c r="D51" s="108"/>
      <c r="E51" s="101"/>
    </row>
    <row r="52" spans="2:5" ht="15" x14ac:dyDescent="0.2">
      <c r="B52" s="105"/>
      <c r="C52" s="103"/>
      <c r="D52" s="108"/>
      <c r="E52" s="101"/>
    </row>
    <row r="53" spans="2:5" ht="15" x14ac:dyDescent="0.2">
      <c r="B53" s="105"/>
      <c r="C53" s="103"/>
      <c r="D53" s="108"/>
      <c r="E53" s="101"/>
    </row>
    <row r="54" spans="2:5" ht="15" x14ac:dyDescent="0.2">
      <c r="B54" s="105"/>
      <c r="C54" s="103"/>
      <c r="D54" s="108"/>
      <c r="E54" s="101"/>
    </row>
    <row r="55" spans="2:5" ht="15" x14ac:dyDescent="0.2">
      <c r="B55" s="105"/>
      <c r="C55" s="103"/>
      <c r="D55" s="108"/>
      <c r="E55" s="101"/>
    </row>
    <row r="56" spans="2:5" ht="15" x14ac:dyDescent="0.2">
      <c r="B56" s="105"/>
      <c r="C56" s="103"/>
      <c r="D56" s="108"/>
      <c r="E56" s="101"/>
    </row>
    <row r="57" spans="2:5" ht="15" x14ac:dyDescent="0.2">
      <c r="B57" s="105"/>
      <c r="C57" s="103"/>
      <c r="D57" s="108"/>
      <c r="E57" s="101"/>
    </row>
    <row r="58" spans="2:5" ht="15" x14ac:dyDescent="0.2">
      <c r="B58" s="105"/>
      <c r="C58" s="103"/>
      <c r="D58" s="108"/>
      <c r="E58" s="101"/>
    </row>
    <row r="59" spans="2:5" ht="15" x14ac:dyDescent="0.2">
      <c r="B59" s="105"/>
      <c r="C59" s="103"/>
      <c r="D59" s="108"/>
      <c r="E59" s="101"/>
    </row>
    <row r="60" spans="2:5" ht="15" x14ac:dyDescent="0.2">
      <c r="B60" s="105"/>
      <c r="C60" s="103"/>
      <c r="D60" s="108"/>
      <c r="E60" s="101"/>
    </row>
    <row r="61" spans="2:5" ht="15" x14ac:dyDescent="0.2">
      <c r="B61" s="105"/>
      <c r="C61" s="103"/>
      <c r="D61" s="108"/>
      <c r="E61" s="101"/>
    </row>
    <row r="62" spans="2:5" ht="15" x14ac:dyDescent="0.2">
      <c r="B62" s="105"/>
      <c r="C62" s="103"/>
      <c r="D62" s="108"/>
      <c r="E62" s="101"/>
    </row>
    <row r="63" spans="2:5" ht="15" x14ac:dyDescent="0.2">
      <c r="B63" s="105"/>
      <c r="C63" s="103"/>
      <c r="D63" s="108"/>
      <c r="E63" s="101"/>
    </row>
    <row r="64" spans="2:5" ht="15" x14ac:dyDescent="0.2">
      <c r="B64" s="105"/>
      <c r="C64" s="103"/>
      <c r="D64" s="108"/>
      <c r="E64" s="101"/>
    </row>
    <row r="65" spans="2:5" ht="15" x14ac:dyDescent="0.2">
      <c r="B65" s="105"/>
      <c r="C65" s="103"/>
      <c r="D65" s="108"/>
      <c r="E65" s="101"/>
    </row>
    <row r="66" spans="2:5" ht="15" x14ac:dyDescent="0.2">
      <c r="B66" s="105"/>
      <c r="C66" s="103"/>
      <c r="D66" s="108"/>
      <c r="E66" s="101"/>
    </row>
    <row r="67" spans="2:5" ht="15" x14ac:dyDescent="0.2">
      <c r="B67" s="105"/>
      <c r="C67" s="103"/>
      <c r="D67" s="108"/>
      <c r="E67" s="101"/>
    </row>
    <row r="68" spans="2:5" ht="15" x14ac:dyDescent="0.2">
      <c r="B68" s="105"/>
      <c r="C68" s="103"/>
      <c r="D68" s="108"/>
      <c r="E68" s="101"/>
    </row>
    <row r="69" spans="2:5" ht="15" x14ac:dyDescent="0.2">
      <c r="B69" s="105"/>
      <c r="C69" s="103"/>
      <c r="D69" s="108"/>
      <c r="E69" s="101"/>
    </row>
    <row r="70" spans="2:5" ht="15" x14ac:dyDescent="0.2">
      <c r="B70" s="105"/>
      <c r="C70" s="103"/>
      <c r="D70" s="108"/>
      <c r="E70" s="101"/>
    </row>
    <row r="71" spans="2:5" ht="15" x14ac:dyDescent="0.2">
      <c r="B71" s="105"/>
      <c r="C71" s="103"/>
      <c r="D71" s="108"/>
      <c r="E71" s="101"/>
    </row>
    <row r="72" spans="2:5" ht="15" x14ac:dyDescent="0.2">
      <c r="B72" s="105"/>
      <c r="C72" s="103"/>
      <c r="D72" s="108"/>
      <c r="E72" s="101"/>
    </row>
    <row r="73" spans="2:5" ht="15" x14ac:dyDescent="0.2">
      <c r="B73" s="105"/>
      <c r="C73" s="103"/>
      <c r="D73" s="108"/>
      <c r="E73" s="101"/>
    </row>
    <row r="74" spans="2:5" ht="15" x14ac:dyDescent="0.2">
      <c r="B74" s="105"/>
      <c r="C74" s="103"/>
      <c r="D74" s="108"/>
      <c r="E74" s="101"/>
    </row>
    <row r="75" spans="2:5" ht="15" x14ac:dyDescent="0.2">
      <c r="B75" s="105"/>
      <c r="C75" s="103"/>
      <c r="D75" s="108"/>
      <c r="E75" s="101"/>
    </row>
    <row r="76" spans="2:5" ht="15" x14ac:dyDescent="0.2">
      <c r="B76" s="105"/>
      <c r="C76" s="103"/>
      <c r="D76" s="108"/>
      <c r="E76" s="101"/>
    </row>
    <row r="77" spans="2:5" ht="15" x14ac:dyDescent="0.2">
      <c r="B77" s="105"/>
      <c r="C77" s="103"/>
      <c r="D77" s="108"/>
      <c r="E77" s="101"/>
    </row>
    <row r="78" spans="2:5" ht="15" x14ac:dyDescent="0.2">
      <c r="B78" s="105"/>
      <c r="C78" s="103"/>
      <c r="D78" s="108"/>
      <c r="E78" s="101"/>
    </row>
    <row r="79" spans="2:5" ht="15" x14ac:dyDescent="0.2">
      <c r="B79" s="105"/>
      <c r="C79" s="103"/>
      <c r="D79" s="108"/>
      <c r="E79" s="101"/>
    </row>
    <row r="80" spans="2:5" ht="15" x14ac:dyDescent="0.2">
      <c r="B80" s="105"/>
      <c r="C80" s="103"/>
      <c r="D80" s="108"/>
      <c r="E80" s="101"/>
    </row>
    <row r="81" spans="2:5" ht="15" x14ac:dyDescent="0.2">
      <c r="B81" s="105"/>
      <c r="C81" s="103"/>
      <c r="D81" s="108"/>
      <c r="E81" s="101"/>
    </row>
    <row r="82" spans="2:5" ht="15" x14ac:dyDescent="0.2">
      <c r="B82" s="105"/>
      <c r="C82" s="103"/>
      <c r="D82" s="108"/>
      <c r="E82" s="101"/>
    </row>
    <row r="83" spans="2:5" ht="15" x14ac:dyDescent="0.2">
      <c r="B83" s="105"/>
      <c r="C83" s="103"/>
      <c r="D83" s="108"/>
      <c r="E83" s="101"/>
    </row>
    <row r="84" spans="2:5" ht="15" x14ac:dyDescent="0.2">
      <c r="B84" s="105"/>
      <c r="C84" s="103"/>
      <c r="D84" s="108"/>
      <c r="E84" s="101"/>
    </row>
    <row r="85" spans="2:5" ht="15" x14ac:dyDescent="0.2">
      <c r="B85" s="105"/>
      <c r="C85" s="103"/>
      <c r="D85" s="108"/>
      <c r="E85" s="101"/>
    </row>
    <row r="86" spans="2:5" ht="15" x14ac:dyDescent="0.2">
      <c r="B86" s="105"/>
      <c r="C86" s="103"/>
      <c r="D86" s="108"/>
      <c r="E86" s="101"/>
    </row>
  </sheetData>
  <sheetProtection algorithmName="SHA-512" hashValue="1Rz5FkmpArL+06SgHhYOJuaFprq7QUnowCs6cq4apKrZ1Zxv/YrfzDVIQninq11tWQpBVCs9FpcuijlK2Mc4Yg==" saltValue="1GSYf7sWwzOc1HTeuD4ebA==" spinCount="100000" sheet="1" formatCells="0" formatColumns="0" formatRows="0" insertRows="0" deleteRows="0"/>
  <protectedRanges>
    <protectedRange sqref="B4:E86" name="Rango1"/>
  </protectedRanges>
  <mergeCells count="1">
    <mergeCell ref="B2:E2"/>
  </mergeCells>
  <dataValidations count="1">
    <dataValidation allowBlank="1" showErrorMessage="1" sqref="E4:E86"/>
  </dataValidations>
  <pageMargins left="0.7" right="0.7" top="0.75" bottom="0.75" header="0.3" footer="0.3"/>
  <pageSetup paperSize="9" scale="58" orientation="portrait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Listas!$E$3:$E$52</xm:f>
          </x14:formula1>
          <xm:sqref>B4:B86</xm:sqref>
        </x14:dataValidation>
        <x14:dataValidation type="list" allowBlank="1" showInputMessage="1" showErrorMessage="1">
          <x14:formula1>
            <xm:f>Listas!$F$3:$F$502</xm:f>
          </x14:formula1>
          <xm:sqref>B87:B1048576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5"/>
  <dimension ref="B1:G300"/>
  <sheetViews>
    <sheetView zoomScaleNormal="100" workbookViewId="0">
      <pane ySplit="3" topLeftCell="A79" activePane="bottomLeft" state="frozen"/>
      <selection activeCell="E48" sqref="E48:E49"/>
      <selection pane="bottomLeft" activeCell="A328" sqref="A86:XFD328"/>
    </sheetView>
  </sheetViews>
  <sheetFormatPr baseColWidth="10" defaultColWidth="11.42578125" defaultRowHeight="12.75" x14ac:dyDescent="0.2"/>
  <cols>
    <col min="1" max="1" width="4.140625" style="3" customWidth="1"/>
    <col min="2" max="2" width="15" style="48" customWidth="1"/>
    <col min="3" max="3" width="54.28515625" style="39" customWidth="1"/>
    <col min="4" max="4" width="18.28515625" style="3" customWidth="1"/>
    <col min="5" max="5" width="30.85546875" style="3" customWidth="1"/>
    <col min="6" max="6" width="23.140625" style="3" customWidth="1"/>
    <col min="7" max="7" width="41.140625" style="3" customWidth="1"/>
    <col min="8" max="16384" width="11.42578125" style="3"/>
  </cols>
  <sheetData>
    <row r="1" spans="2:7" s="4" customFormat="1" x14ac:dyDescent="0.2">
      <c r="B1" s="47"/>
      <c r="C1" s="38"/>
    </row>
    <row r="2" spans="2:7" s="7" customFormat="1" ht="28.5" x14ac:dyDescent="0.25">
      <c r="B2" s="165" t="s">
        <v>860</v>
      </c>
      <c r="C2" s="166"/>
      <c r="D2" s="166"/>
      <c r="E2" s="166"/>
      <c r="F2" s="166"/>
      <c r="G2" s="167"/>
    </row>
    <row r="3" spans="2:7" s="7" customFormat="1" ht="15" x14ac:dyDescent="0.25">
      <c r="B3" s="42" t="s">
        <v>862</v>
      </c>
      <c r="C3" s="42" t="s">
        <v>985</v>
      </c>
      <c r="D3" s="42" t="s">
        <v>30</v>
      </c>
      <c r="E3" s="45" t="s">
        <v>858</v>
      </c>
      <c r="F3" s="42" t="s">
        <v>988</v>
      </c>
      <c r="G3" s="53" t="s">
        <v>991</v>
      </c>
    </row>
    <row r="4" spans="2:7" s="4" customFormat="1" ht="15" x14ac:dyDescent="0.2">
      <c r="B4" s="105"/>
      <c r="C4" s="86"/>
      <c r="D4" s="108"/>
      <c r="E4" s="88"/>
      <c r="F4" s="109"/>
      <c r="G4" s="118" t="str">
        <f>IFERROR(VLOOKUP(Entregables[[#This Row],[ID Paquete de Trabajo]],PaquetesTrabajo[[ID Paquete trabajo]:[Nombre del paquete de trabajo]],2,FALSE),"")</f>
        <v/>
      </c>
    </row>
    <row r="5" spans="2:7" ht="15" x14ac:dyDescent="0.2">
      <c r="B5" s="105"/>
      <c r="C5" s="86"/>
      <c r="D5" s="108"/>
      <c r="E5" s="88"/>
      <c r="F5" s="109"/>
      <c r="G5" s="118" t="str">
        <f>IFERROR(VLOOKUP(Entregables[[#This Row],[ID Paquete de Trabajo]],PaquetesTrabajo[[ID Paquete trabajo]:[Nombre del paquete de trabajo]],2,FALSE),"")</f>
        <v/>
      </c>
    </row>
    <row r="6" spans="2:7" ht="15" x14ac:dyDescent="0.2">
      <c r="B6" s="105"/>
      <c r="C6" s="86"/>
      <c r="D6" s="108"/>
      <c r="E6" s="88"/>
      <c r="F6" s="109"/>
      <c r="G6" s="118" t="str">
        <f>IFERROR(VLOOKUP(Entregables[[#This Row],[ID Paquete de Trabajo]],PaquetesTrabajo[[ID Paquete trabajo]:[Nombre del paquete de trabajo]],2,FALSE),"")</f>
        <v/>
      </c>
    </row>
    <row r="7" spans="2:7" ht="15" x14ac:dyDescent="0.2">
      <c r="B7" s="105"/>
      <c r="C7" s="86"/>
      <c r="D7" s="108"/>
      <c r="E7" s="88"/>
      <c r="F7" s="109"/>
      <c r="G7" s="118" t="str">
        <f>IFERROR(VLOOKUP(Entregables[[#This Row],[ID Paquete de Trabajo]],PaquetesTrabajo[[ID Paquete trabajo]:[Nombre del paquete de trabajo]],2,FALSE),"")</f>
        <v/>
      </c>
    </row>
    <row r="8" spans="2:7" ht="15" x14ac:dyDescent="0.2">
      <c r="B8" s="105"/>
      <c r="C8" s="86"/>
      <c r="D8" s="108"/>
      <c r="E8" s="88"/>
      <c r="F8" s="109"/>
      <c r="G8" s="118" t="str">
        <f>IFERROR(VLOOKUP(Entregables[[#This Row],[ID Paquete de Trabajo]],PaquetesTrabajo[[ID Paquete trabajo]:[Nombre del paquete de trabajo]],2,FALSE),"")</f>
        <v/>
      </c>
    </row>
    <row r="9" spans="2:7" ht="15" x14ac:dyDescent="0.2">
      <c r="B9" s="105"/>
      <c r="C9" s="86"/>
      <c r="D9" s="108"/>
      <c r="E9" s="88"/>
      <c r="F9" s="109"/>
      <c r="G9" s="118" t="str">
        <f>IFERROR(VLOOKUP(Entregables[[#This Row],[ID Paquete de Trabajo]],PaquetesTrabajo[[ID Paquete trabajo]:[Nombre del paquete de trabajo]],2,FALSE),"")</f>
        <v/>
      </c>
    </row>
    <row r="10" spans="2:7" ht="15" x14ac:dyDescent="0.2">
      <c r="B10" s="105"/>
      <c r="C10" s="86"/>
      <c r="D10" s="108"/>
      <c r="E10" s="88"/>
      <c r="F10" s="109"/>
      <c r="G10" s="118" t="str">
        <f>IFERROR(VLOOKUP(Entregables[[#This Row],[ID Paquete de Trabajo]],PaquetesTrabajo[[ID Paquete trabajo]:[Nombre del paquete de trabajo]],2,FALSE),"")</f>
        <v/>
      </c>
    </row>
    <row r="11" spans="2:7" ht="15" x14ac:dyDescent="0.2">
      <c r="B11" s="105"/>
      <c r="C11" s="86"/>
      <c r="D11" s="108"/>
      <c r="E11" s="88"/>
      <c r="F11" s="109"/>
      <c r="G11" s="118" t="str">
        <f>IFERROR(VLOOKUP(Entregables[[#This Row],[ID Paquete de Trabajo]],PaquetesTrabajo[[ID Paquete trabajo]:[Nombre del paquete de trabajo]],2,FALSE),"")</f>
        <v/>
      </c>
    </row>
    <row r="12" spans="2:7" ht="15" x14ac:dyDescent="0.2">
      <c r="B12" s="105"/>
      <c r="C12" s="86"/>
      <c r="D12" s="108"/>
      <c r="E12" s="88"/>
      <c r="F12" s="109"/>
      <c r="G12" s="118" t="str">
        <f>IFERROR(VLOOKUP(Entregables[[#This Row],[ID Paquete de Trabajo]],PaquetesTrabajo[[ID Paquete trabajo]:[Nombre del paquete de trabajo]],2,FALSE),"")</f>
        <v/>
      </c>
    </row>
    <row r="13" spans="2:7" ht="15" x14ac:dyDescent="0.2">
      <c r="B13" s="105"/>
      <c r="C13" s="86"/>
      <c r="D13" s="108"/>
      <c r="E13" s="88"/>
      <c r="F13" s="109"/>
      <c r="G13" s="118" t="str">
        <f>IFERROR(VLOOKUP(Entregables[[#This Row],[ID Paquete de Trabajo]],PaquetesTrabajo[[ID Paquete trabajo]:[Nombre del paquete de trabajo]],2,FALSE),"")</f>
        <v/>
      </c>
    </row>
    <row r="14" spans="2:7" ht="15" x14ac:dyDescent="0.2">
      <c r="B14" s="105"/>
      <c r="C14" s="86"/>
      <c r="D14" s="108"/>
      <c r="E14" s="88"/>
      <c r="F14" s="109"/>
      <c r="G14" s="118" t="str">
        <f>IFERROR(VLOOKUP(Entregables[[#This Row],[ID Paquete de Trabajo]],PaquetesTrabajo[[ID Paquete trabajo]:[Nombre del paquete de trabajo]],2,FALSE),"")</f>
        <v/>
      </c>
    </row>
    <row r="15" spans="2:7" ht="15" x14ac:dyDescent="0.2">
      <c r="B15" s="105"/>
      <c r="C15" s="86"/>
      <c r="D15" s="108"/>
      <c r="E15" s="88"/>
      <c r="F15" s="109"/>
      <c r="G15" s="118" t="str">
        <f>IFERROR(VLOOKUP(Entregables[[#This Row],[ID Paquete de Trabajo]],PaquetesTrabajo[[ID Paquete trabajo]:[Nombre del paquete de trabajo]],2,FALSE),"")</f>
        <v/>
      </c>
    </row>
    <row r="16" spans="2:7" ht="15" x14ac:dyDescent="0.2">
      <c r="B16" s="105"/>
      <c r="C16" s="86"/>
      <c r="D16" s="108"/>
      <c r="E16" s="88"/>
      <c r="F16" s="109"/>
      <c r="G16" s="118" t="str">
        <f>IFERROR(VLOOKUP(Entregables[[#This Row],[ID Paquete de Trabajo]],PaquetesTrabajo[[ID Paquete trabajo]:[Nombre del paquete de trabajo]],2,FALSE),"")</f>
        <v/>
      </c>
    </row>
    <row r="17" spans="2:7" ht="15" x14ac:dyDescent="0.2">
      <c r="B17" s="105"/>
      <c r="C17" s="86"/>
      <c r="D17" s="108"/>
      <c r="E17" s="88"/>
      <c r="F17" s="109"/>
      <c r="G17" s="118" t="str">
        <f>IFERROR(VLOOKUP(Entregables[[#This Row],[ID Paquete de Trabajo]],PaquetesTrabajo[[ID Paquete trabajo]:[Nombre del paquete de trabajo]],2,FALSE),"")</f>
        <v/>
      </c>
    </row>
    <row r="18" spans="2:7" ht="15" x14ac:dyDescent="0.2">
      <c r="B18" s="105"/>
      <c r="C18" s="86"/>
      <c r="D18" s="108"/>
      <c r="E18" s="88"/>
      <c r="F18" s="109"/>
      <c r="G18" s="118" t="str">
        <f>IFERROR(VLOOKUP(Entregables[[#This Row],[ID Paquete de Trabajo]],PaquetesTrabajo[[ID Paquete trabajo]:[Nombre del paquete de trabajo]],2,FALSE),"")</f>
        <v/>
      </c>
    </row>
    <row r="19" spans="2:7" ht="15" x14ac:dyDescent="0.2">
      <c r="B19" s="105"/>
      <c r="C19" s="86"/>
      <c r="D19" s="108"/>
      <c r="E19" s="88"/>
      <c r="F19" s="109"/>
      <c r="G19" s="118" t="str">
        <f>IFERROR(VLOOKUP(Entregables[[#This Row],[ID Paquete de Trabajo]],PaquetesTrabajo[[ID Paquete trabajo]:[Nombre del paquete de trabajo]],2,FALSE),"")</f>
        <v/>
      </c>
    </row>
    <row r="20" spans="2:7" ht="15" x14ac:dyDescent="0.2">
      <c r="B20" s="105"/>
      <c r="C20" s="86"/>
      <c r="D20" s="108"/>
      <c r="E20" s="88"/>
      <c r="F20" s="109"/>
      <c r="G20" s="118" t="str">
        <f>IFERROR(VLOOKUP(Entregables[[#This Row],[ID Paquete de Trabajo]],PaquetesTrabajo[[ID Paquete trabajo]:[Nombre del paquete de trabajo]],2,FALSE),"")</f>
        <v/>
      </c>
    </row>
    <row r="21" spans="2:7" ht="15" x14ac:dyDescent="0.2">
      <c r="B21" s="105"/>
      <c r="C21" s="86"/>
      <c r="D21" s="108"/>
      <c r="E21" s="88"/>
      <c r="F21" s="109"/>
      <c r="G21" s="118" t="str">
        <f>IFERROR(VLOOKUP(Entregables[[#This Row],[ID Paquete de Trabajo]],PaquetesTrabajo[[ID Paquete trabajo]:[Nombre del paquete de trabajo]],2,FALSE),"")</f>
        <v/>
      </c>
    </row>
    <row r="22" spans="2:7" ht="15" x14ac:dyDescent="0.2">
      <c r="B22" s="105"/>
      <c r="C22" s="86"/>
      <c r="D22" s="108"/>
      <c r="E22" s="88"/>
      <c r="F22" s="109"/>
      <c r="G22" s="118" t="str">
        <f>IFERROR(VLOOKUP(Entregables[[#This Row],[ID Paquete de Trabajo]],PaquetesTrabajo[[ID Paquete trabajo]:[Nombre del paquete de trabajo]],2,FALSE),"")</f>
        <v/>
      </c>
    </row>
    <row r="23" spans="2:7" ht="15" x14ac:dyDescent="0.2">
      <c r="B23" s="105"/>
      <c r="C23" s="86"/>
      <c r="D23" s="108"/>
      <c r="E23" s="88"/>
      <c r="F23" s="109"/>
      <c r="G23" s="118" t="str">
        <f>IFERROR(VLOOKUP(Entregables[[#This Row],[ID Paquete de Trabajo]],PaquetesTrabajo[[ID Paquete trabajo]:[Nombre del paquete de trabajo]],2,FALSE),"")</f>
        <v/>
      </c>
    </row>
    <row r="24" spans="2:7" ht="15" x14ac:dyDescent="0.2">
      <c r="B24" s="105"/>
      <c r="C24" s="86"/>
      <c r="D24" s="108"/>
      <c r="E24" s="88"/>
      <c r="F24" s="109"/>
      <c r="G24" s="118" t="str">
        <f>IFERROR(VLOOKUP(Entregables[[#This Row],[ID Paquete de Trabajo]],PaquetesTrabajo[[ID Paquete trabajo]:[Nombre del paquete de trabajo]],2,FALSE),"")</f>
        <v/>
      </c>
    </row>
    <row r="25" spans="2:7" ht="15" x14ac:dyDescent="0.2">
      <c r="B25" s="105"/>
      <c r="C25" s="86"/>
      <c r="D25" s="108"/>
      <c r="E25" s="88"/>
      <c r="F25" s="109"/>
      <c r="G25" s="118" t="str">
        <f>IFERROR(VLOOKUP(Entregables[[#This Row],[ID Paquete de Trabajo]],PaquetesTrabajo[[ID Paquete trabajo]:[Nombre del paquete de trabajo]],2,FALSE),"")</f>
        <v/>
      </c>
    </row>
    <row r="26" spans="2:7" ht="15" x14ac:dyDescent="0.2">
      <c r="B26" s="105"/>
      <c r="C26" s="86"/>
      <c r="D26" s="108"/>
      <c r="E26" s="88"/>
      <c r="F26" s="109"/>
      <c r="G26" s="118" t="str">
        <f>IFERROR(VLOOKUP(Entregables[[#This Row],[ID Paquete de Trabajo]],PaquetesTrabajo[[ID Paquete trabajo]:[Nombre del paquete de trabajo]],2,FALSE),"")</f>
        <v/>
      </c>
    </row>
    <row r="27" spans="2:7" ht="15" x14ac:dyDescent="0.2">
      <c r="B27" s="105"/>
      <c r="C27" s="86"/>
      <c r="D27" s="108"/>
      <c r="E27" s="88"/>
      <c r="F27" s="109"/>
      <c r="G27" s="118" t="str">
        <f>IFERROR(VLOOKUP(Entregables[[#This Row],[ID Paquete de Trabajo]],PaquetesTrabajo[[ID Paquete trabajo]:[Nombre del paquete de trabajo]],2,FALSE),"")</f>
        <v/>
      </c>
    </row>
    <row r="28" spans="2:7" ht="15" x14ac:dyDescent="0.2">
      <c r="B28" s="106"/>
      <c r="C28" s="110"/>
      <c r="D28" s="111"/>
      <c r="E28" s="107"/>
      <c r="F28" s="112"/>
      <c r="G28" s="118" t="str">
        <f>IFERROR(VLOOKUP(Entregables[[#This Row],[ID Paquete de Trabajo]],PaquetesTrabajo[[ID Paquete trabajo]:[Nombre del paquete de trabajo]],2,FALSE),"")</f>
        <v/>
      </c>
    </row>
    <row r="29" spans="2:7" ht="15" x14ac:dyDescent="0.2">
      <c r="B29" s="105"/>
      <c r="C29" s="86"/>
      <c r="D29" s="108"/>
      <c r="E29" s="88"/>
      <c r="F29" s="109"/>
      <c r="G29" s="118" t="str">
        <f>IFERROR(VLOOKUP(Entregables[[#This Row],[ID Paquete de Trabajo]],PaquetesTrabajo[[ID Paquete trabajo]:[Nombre del paquete de trabajo]],2,FALSE),"")</f>
        <v/>
      </c>
    </row>
    <row r="30" spans="2:7" ht="15" x14ac:dyDescent="0.2">
      <c r="B30" s="105"/>
      <c r="C30" s="86"/>
      <c r="D30" s="108"/>
      <c r="E30" s="88"/>
      <c r="F30" s="109"/>
      <c r="G30" s="118" t="str">
        <f>IFERROR(VLOOKUP(Entregables[[#This Row],[ID Paquete de Trabajo]],PaquetesTrabajo[[ID Paquete trabajo]:[Nombre del paquete de trabajo]],2,FALSE),"")</f>
        <v/>
      </c>
    </row>
    <row r="31" spans="2:7" ht="15" x14ac:dyDescent="0.2">
      <c r="B31" s="105"/>
      <c r="C31" s="86"/>
      <c r="D31" s="108"/>
      <c r="E31" s="88"/>
      <c r="F31" s="109"/>
      <c r="G31" s="118" t="str">
        <f>IFERROR(VLOOKUP(Entregables[[#This Row],[ID Paquete de Trabajo]],PaquetesTrabajo[[ID Paquete trabajo]:[Nombre del paquete de trabajo]],2,FALSE),"")</f>
        <v/>
      </c>
    </row>
    <row r="32" spans="2:7" ht="15" x14ac:dyDescent="0.2">
      <c r="B32" s="105"/>
      <c r="C32" s="86"/>
      <c r="D32" s="108"/>
      <c r="E32" s="88"/>
      <c r="F32" s="109"/>
      <c r="G32" s="118" t="str">
        <f>IFERROR(VLOOKUP(Entregables[[#This Row],[ID Paquete de Trabajo]],PaquetesTrabajo[[ID Paquete trabajo]:[Nombre del paquete de trabajo]],2,FALSE),"")</f>
        <v/>
      </c>
    </row>
    <row r="33" spans="2:7" ht="15" x14ac:dyDescent="0.2">
      <c r="B33" s="105"/>
      <c r="C33" s="86"/>
      <c r="D33" s="108"/>
      <c r="E33" s="88"/>
      <c r="F33" s="109"/>
      <c r="G33" s="118" t="str">
        <f>IFERROR(VLOOKUP(Entregables[[#This Row],[ID Paquete de Trabajo]],PaquetesTrabajo[[ID Paquete trabajo]:[Nombre del paquete de trabajo]],2,FALSE),"")</f>
        <v/>
      </c>
    </row>
    <row r="34" spans="2:7" ht="15" x14ac:dyDescent="0.2">
      <c r="B34" s="105"/>
      <c r="C34" s="86"/>
      <c r="D34" s="108"/>
      <c r="E34" s="88"/>
      <c r="F34" s="109"/>
      <c r="G34" s="118" t="str">
        <f>IFERROR(VLOOKUP(Entregables[[#This Row],[ID Paquete de Trabajo]],PaquetesTrabajo[[ID Paquete trabajo]:[Nombre del paquete de trabajo]],2,FALSE),"")</f>
        <v/>
      </c>
    </row>
    <row r="35" spans="2:7" ht="15" x14ac:dyDescent="0.2">
      <c r="B35" s="105"/>
      <c r="C35" s="86"/>
      <c r="D35" s="108"/>
      <c r="E35" s="88"/>
      <c r="F35" s="109"/>
      <c r="G35" s="118" t="str">
        <f>IFERROR(VLOOKUP(Entregables[[#This Row],[ID Paquete de Trabajo]],PaquetesTrabajo[[ID Paquete trabajo]:[Nombre del paquete de trabajo]],2,FALSE),"")</f>
        <v/>
      </c>
    </row>
    <row r="36" spans="2:7" ht="15" x14ac:dyDescent="0.2">
      <c r="B36" s="106"/>
      <c r="C36" s="110"/>
      <c r="D36" s="111"/>
      <c r="E36" s="107"/>
      <c r="F36" s="112"/>
      <c r="G36" s="118" t="str">
        <f>IFERROR(VLOOKUP(Entregables[[#This Row],[ID Paquete de Trabajo]],PaquetesTrabajo[[ID Paquete trabajo]:[Nombre del paquete de trabajo]],2,FALSE),"")</f>
        <v/>
      </c>
    </row>
    <row r="37" spans="2:7" ht="15" x14ac:dyDescent="0.2">
      <c r="B37" s="105"/>
      <c r="C37" s="103"/>
      <c r="D37" s="108"/>
      <c r="E37" s="101"/>
      <c r="F37" s="112"/>
      <c r="G37" s="118" t="str">
        <f>IFERROR(VLOOKUP(Entregables[[#This Row],[ID Paquete de Trabajo]],PaquetesTrabajo[[ID Paquete trabajo]:[Nombre del paquete de trabajo]],2,FALSE),"")</f>
        <v/>
      </c>
    </row>
    <row r="38" spans="2:7" ht="15" x14ac:dyDescent="0.2">
      <c r="B38" s="105"/>
      <c r="C38" s="103"/>
      <c r="D38" s="108"/>
      <c r="E38" s="101"/>
      <c r="F38" s="112"/>
      <c r="G38" s="118" t="str">
        <f>IFERROR(VLOOKUP(Entregables[[#This Row],[ID Paquete de Trabajo]],PaquetesTrabajo[[ID Paquete trabajo]:[Nombre del paquete de trabajo]],2,FALSE),"")</f>
        <v/>
      </c>
    </row>
    <row r="39" spans="2:7" ht="15" x14ac:dyDescent="0.2">
      <c r="B39" s="105"/>
      <c r="C39" s="103"/>
      <c r="D39" s="108"/>
      <c r="E39" s="101"/>
      <c r="F39" s="112"/>
      <c r="G39" s="118" t="str">
        <f>IFERROR(VLOOKUP(Entregables[[#This Row],[ID Paquete de Trabajo]],PaquetesTrabajo[[ID Paquete trabajo]:[Nombre del paquete de trabajo]],2,FALSE),"")</f>
        <v/>
      </c>
    </row>
    <row r="40" spans="2:7" ht="15" x14ac:dyDescent="0.2">
      <c r="B40" s="105"/>
      <c r="C40" s="103"/>
      <c r="D40" s="108"/>
      <c r="E40" s="101"/>
      <c r="F40" s="112"/>
      <c r="G40" s="118" t="str">
        <f>IFERROR(VLOOKUP(Entregables[[#This Row],[ID Paquete de Trabajo]],PaquetesTrabajo[[ID Paquete trabajo]:[Nombre del paquete de trabajo]],2,FALSE),"")</f>
        <v/>
      </c>
    </row>
    <row r="41" spans="2:7" ht="15" x14ac:dyDescent="0.2">
      <c r="B41" s="105"/>
      <c r="C41" s="103"/>
      <c r="D41" s="108"/>
      <c r="E41" s="101"/>
      <c r="F41" s="112"/>
      <c r="G41" s="118" t="str">
        <f>IFERROR(VLOOKUP(Entregables[[#This Row],[ID Paquete de Trabajo]],PaquetesTrabajo[[ID Paquete trabajo]:[Nombre del paquete de trabajo]],2,FALSE),"")</f>
        <v/>
      </c>
    </row>
    <row r="42" spans="2:7" ht="15" x14ac:dyDescent="0.2">
      <c r="B42" s="105"/>
      <c r="C42" s="103"/>
      <c r="D42" s="108"/>
      <c r="E42" s="101"/>
      <c r="F42" s="112"/>
      <c r="G42" s="118" t="str">
        <f>IFERROR(VLOOKUP(Entregables[[#This Row],[ID Paquete de Trabajo]],PaquetesTrabajo[[ID Paquete trabajo]:[Nombre del paquete de trabajo]],2,FALSE),"")</f>
        <v/>
      </c>
    </row>
    <row r="43" spans="2:7" ht="15" x14ac:dyDescent="0.2">
      <c r="B43" s="105"/>
      <c r="C43" s="103"/>
      <c r="D43" s="108"/>
      <c r="E43" s="101"/>
      <c r="F43" s="112"/>
      <c r="G43" s="118" t="str">
        <f>IFERROR(VLOOKUP(Entregables[[#This Row],[ID Paquete de Trabajo]],PaquetesTrabajo[[ID Paquete trabajo]:[Nombre del paquete de trabajo]],2,FALSE),"")</f>
        <v/>
      </c>
    </row>
    <row r="44" spans="2:7" ht="15" x14ac:dyDescent="0.2">
      <c r="B44" s="105"/>
      <c r="C44" s="103"/>
      <c r="D44" s="108"/>
      <c r="E44" s="101"/>
      <c r="F44" s="112"/>
      <c r="G44" s="118" t="str">
        <f>IFERROR(VLOOKUP(Entregables[[#This Row],[ID Paquete de Trabajo]],PaquetesTrabajo[[ID Paquete trabajo]:[Nombre del paquete de trabajo]],2,FALSE),"")</f>
        <v/>
      </c>
    </row>
    <row r="45" spans="2:7" ht="15" x14ac:dyDescent="0.2">
      <c r="B45" s="105"/>
      <c r="C45" s="103"/>
      <c r="D45" s="108"/>
      <c r="E45" s="101"/>
      <c r="F45" s="112"/>
      <c r="G45" s="118" t="str">
        <f>IFERROR(VLOOKUP(Entregables[[#This Row],[ID Paquete de Trabajo]],PaquetesTrabajo[[ID Paquete trabajo]:[Nombre del paquete de trabajo]],2,FALSE),"")</f>
        <v/>
      </c>
    </row>
    <row r="46" spans="2:7" ht="15" x14ac:dyDescent="0.2">
      <c r="B46" s="105"/>
      <c r="C46" s="103"/>
      <c r="D46" s="108"/>
      <c r="E46" s="101"/>
      <c r="F46" s="112"/>
      <c r="G46" s="118" t="str">
        <f>IFERROR(VLOOKUP(Entregables[[#This Row],[ID Paquete de Trabajo]],PaquetesTrabajo[[ID Paquete trabajo]:[Nombre del paquete de trabajo]],2,FALSE),"")</f>
        <v/>
      </c>
    </row>
    <row r="47" spans="2:7" ht="15" x14ac:dyDescent="0.2">
      <c r="B47" s="105"/>
      <c r="C47" s="103"/>
      <c r="D47" s="108"/>
      <c r="E47" s="101"/>
      <c r="F47" s="112"/>
      <c r="G47" s="118" t="str">
        <f>IFERROR(VLOOKUP(Entregables[[#This Row],[ID Paquete de Trabajo]],PaquetesTrabajo[[ID Paquete trabajo]:[Nombre del paquete de trabajo]],2,FALSE),"")</f>
        <v/>
      </c>
    </row>
    <row r="48" spans="2:7" ht="15" x14ac:dyDescent="0.2">
      <c r="B48" s="105"/>
      <c r="C48" s="103"/>
      <c r="D48" s="108"/>
      <c r="E48" s="101"/>
      <c r="F48" s="112"/>
      <c r="G48" s="118" t="str">
        <f>IFERROR(VLOOKUP(Entregables[[#This Row],[ID Paquete de Trabajo]],PaquetesTrabajo[[ID Paquete trabajo]:[Nombre del paquete de trabajo]],2,FALSE),"")</f>
        <v/>
      </c>
    </row>
    <row r="49" spans="2:7" ht="15" x14ac:dyDescent="0.2">
      <c r="B49" s="105"/>
      <c r="C49" s="103"/>
      <c r="D49" s="108"/>
      <c r="E49" s="101"/>
      <c r="F49" s="112"/>
      <c r="G49" s="118" t="str">
        <f>IFERROR(VLOOKUP(Entregables[[#This Row],[ID Paquete de Trabajo]],PaquetesTrabajo[[ID Paquete trabajo]:[Nombre del paquete de trabajo]],2,FALSE),"")</f>
        <v/>
      </c>
    </row>
    <row r="50" spans="2:7" ht="15" x14ac:dyDescent="0.2">
      <c r="B50" s="105"/>
      <c r="C50" s="103"/>
      <c r="D50" s="108"/>
      <c r="E50" s="101"/>
      <c r="F50" s="112"/>
      <c r="G50" s="118" t="str">
        <f>IFERROR(VLOOKUP(Entregables[[#This Row],[ID Paquete de Trabajo]],PaquetesTrabajo[[ID Paquete trabajo]:[Nombre del paquete de trabajo]],2,FALSE),"")</f>
        <v/>
      </c>
    </row>
    <row r="51" spans="2:7" ht="15" x14ac:dyDescent="0.2">
      <c r="B51" s="105"/>
      <c r="C51" s="103"/>
      <c r="D51" s="108"/>
      <c r="E51" s="101"/>
      <c r="F51" s="112"/>
      <c r="G51" s="118" t="str">
        <f>IFERROR(VLOOKUP(Entregables[[#This Row],[ID Paquete de Trabajo]],PaquetesTrabajo[[ID Paquete trabajo]:[Nombre del paquete de trabajo]],2,FALSE),"")</f>
        <v/>
      </c>
    </row>
    <row r="52" spans="2:7" ht="15" x14ac:dyDescent="0.2">
      <c r="B52" s="105"/>
      <c r="C52" s="103"/>
      <c r="D52" s="108"/>
      <c r="E52" s="101"/>
      <c r="F52" s="112"/>
      <c r="G52" s="118" t="str">
        <f>IFERROR(VLOOKUP(Entregables[[#This Row],[ID Paquete de Trabajo]],PaquetesTrabajo[[ID Paquete trabajo]:[Nombre del paquete de trabajo]],2,FALSE),"")</f>
        <v/>
      </c>
    </row>
    <row r="53" spans="2:7" ht="15" x14ac:dyDescent="0.2">
      <c r="B53" s="105"/>
      <c r="C53" s="103"/>
      <c r="D53" s="108"/>
      <c r="E53" s="101"/>
      <c r="F53" s="112"/>
      <c r="G53" s="118" t="str">
        <f>IFERROR(VLOOKUP(Entregables[[#This Row],[ID Paquete de Trabajo]],PaquetesTrabajo[[ID Paquete trabajo]:[Nombre del paquete de trabajo]],2,FALSE),"")</f>
        <v/>
      </c>
    </row>
    <row r="54" spans="2:7" ht="15" x14ac:dyDescent="0.2">
      <c r="B54" s="105"/>
      <c r="C54" s="103"/>
      <c r="D54" s="108"/>
      <c r="E54" s="101"/>
      <c r="F54" s="112"/>
      <c r="G54" s="118" t="str">
        <f>IFERROR(VLOOKUP(Entregables[[#This Row],[ID Paquete de Trabajo]],PaquetesTrabajo[[ID Paquete trabajo]:[Nombre del paquete de trabajo]],2,FALSE),"")</f>
        <v/>
      </c>
    </row>
    <row r="55" spans="2:7" ht="15" x14ac:dyDescent="0.2">
      <c r="B55" s="105"/>
      <c r="C55" s="103"/>
      <c r="D55" s="108"/>
      <c r="E55" s="101"/>
      <c r="F55" s="112"/>
      <c r="G55" s="118" t="str">
        <f>IFERROR(VLOOKUP(Entregables[[#This Row],[ID Paquete de Trabajo]],PaquetesTrabajo[[ID Paquete trabajo]:[Nombre del paquete de trabajo]],2,FALSE),"")</f>
        <v/>
      </c>
    </row>
    <row r="56" spans="2:7" ht="15" x14ac:dyDescent="0.2">
      <c r="B56" s="105"/>
      <c r="C56" s="103"/>
      <c r="D56" s="108"/>
      <c r="E56" s="101"/>
      <c r="F56" s="112"/>
      <c r="G56" s="118" t="str">
        <f>IFERROR(VLOOKUP(Entregables[[#This Row],[ID Paquete de Trabajo]],PaquetesTrabajo[[ID Paquete trabajo]:[Nombre del paquete de trabajo]],2,FALSE),"")</f>
        <v/>
      </c>
    </row>
    <row r="57" spans="2:7" ht="15" x14ac:dyDescent="0.2">
      <c r="B57" s="105"/>
      <c r="C57" s="103"/>
      <c r="D57" s="108"/>
      <c r="E57" s="101"/>
      <c r="F57" s="112"/>
      <c r="G57" s="118" t="str">
        <f>IFERROR(VLOOKUP(Entregables[[#This Row],[ID Paquete de Trabajo]],PaquetesTrabajo[[ID Paquete trabajo]:[Nombre del paquete de trabajo]],2,FALSE),"")</f>
        <v/>
      </c>
    </row>
    <row r="58" spans="2:7" ht="15" x14ac:dyDescent="0.2">
      <c r="B58" s="105"/>
      <c r="C58" s="103"/>
      <c r="D58" s="108"/>
      <c r="E58" s="101"/>
      <c r="F58" s="112"/>
      <c r="G58" s="118" t="str">
        <f>IFERROR(VLOOKUP(Entregables[[#This Row],[ID Paquete de Trabajo]],PaquetesTrabajo[[ID Paquete trabajo]:[Nombre del paquete de trabajo]],2,FALSE),"")</f>
        <v/>
      </c>
    </row>
    <row r="59" spans="2:7" ht="15" x14ac:dyDescent="0.2">
      <c r="B59" s="105"/>
      <c r="C59" s="103"/>
      <c r="D59" s="108"/>
      <c r="E59" s="101"/>
      <c r="F59" s="112"/>
      <c r="G59" s="118" t="str">
        <f>IFERROR(VLOOKUP(Entregables[[#This Row],[ID Paquete de Trabajo]],PaquetesTrabajo[[ID Paquete trabajo]:[Nombre del paquete de trabajo]],2,FALSE),"")</f>
        <v/>
      </c>
    </row>
    <row r="60" spans="2:7" ht="15" x14ac:dyDescent="0.2">
      <c r="B60" s="105"/>
      <c r="C60" s="103"/>
      <c r="D60" s="108"/>
      <c r="E60" s="101"/>
      <c r="F60" s="112"/>
      <c r="G60" s="118" t="str">
        <f>IFERROR(VLOOKUP(Entregables[[#This Row],[ID Paquete de Trabajo]],PaquetesTrabajo[[ID Paquete trabajo]:[Nombre del paquete de trabajo]],2,FALSE),"")</f>
        <v/>
      </c>
    </row>
    <row r="61" spans="2:7" ht="15" x14ac:dyDescent="0.2">
      <c r="B61" s="105"/>
      <c r="C61" s="103"/>
      <c r="D61" s="108"/>
      <c r="E61" s="101"/>
      <c r="F61" s="112"/>
      <c r="G61" s="118" t="str">
        <f>IFERROR(VLOOKUP(Entregables[[#This Row],[ID Paquete de Trabajo]],PaquetesTrabajo[[ID Paquete trabajo]:[Nombre del paquete de trabajo]],2,FALSE),"")</f>
        <v/>
      </c>
    </row>
    <row r="62" spans="2:7" ht="15" x14ac:dyDescent="0.2">
      <c r="B62" s="105"/>
      <c r="C62" s="103"/>
      <c r="D62" s="108"/>
      <c r="E62" s="101"/>
      <c r="F62" s="112"/>
      <c r="G62" s="118" t="str">
        <f>IFERROR(VLOOKUP(Entregables[[#This Row],[ID Paquete de Trabajo]],PaquetesTrabajo[[ID Paquete trabajo]:[Nombre del paquete de trabajo]],2,FALSE),"")</f>
        <v/>
      </c>
    </row>
    <row r="63" spans="2:7" ht="15" x14ac:dyDescent="0.2">
      <c r="B63" s="105"/>
      <c r="C63" s="103"/>
      <c r="D63" s="108"/>
      <c r="E63" s="101"/>
      <c r="F63" s="112"/>
      <c r="G63" s="118" t="str">
        <f>IFERROR(VLOOKUP(Entregables[[#This Row],[ID Paquete de Trabajo]],PaquetesTrabajo[[ID Paquete trabajo]:[Nombre del paquete de trabajo]],2,FALSE),"")</f>
        <v/>
      </c>
    </row>
    <row r="64" spans="2:7" ht="15" x14ac:dyDescent="0.2">
      <c r="B64" s="105"/>
      <c r="C64" s="103"/>
      <c r="D64" s="108"/>
      <c r="E64" s="101"/>
      <c r="F64" s="112"/>
      <c r="G64" s="118" t="str">
        <f>IFERROR(VLOOKUP(Entregables[[#This Row],[ID Paquete de Trabajo]],PaquetesTrabajo[[ID Paquete trabajo]:[Nombre del paquete de trabajo]],2,FALSE),"")</f>
        <v/>
      </c>
    </row>
    <row r="65" spans="2:7" ht="15" x14ac:dyDescent="0.2">
      <c r="B65" s="105"/>
      <c r="C65" s="103"/>
      <c r="D65" s="108"/>
      <c r="E65" s="101"/>
      <c r="F65" s="112"/>
      <c r="G65" s="118" t="str">
        <f>IFERROR(VLOOKUP(Entregables[[#This Row],[ID Paquete de Trabajo]],PaquetesTrabajo[[ID Paquete trabajo]:[Nombre del paquete de trabajo]],2,FALSE),"")</f>
        <v/>
      </c>
    </row>
    <row r="66" spans="2:7" ht="15" x14ac:dyDescent="0.2">
      <c r="B66" s="105"/>
      <c r="C66" s="103"/>
      <c r="D66" s="108"/>
      <c r="E66" s="101"/>
      <c r="F66" s="112"/>
      <c r="G66" s="118" t="str">
        <f>IFERROR(VLOOKUP(Entregables[[#This Row],[ID Paquete de Trabajo]],PaquetesTrabajo[[ID Paquete trabajo]:[Nombre del paquete de trabajo]],2,FALSE),"")</f>
        <v/>
      </c>
    </row>
    <row r="67" spans="2:7" ht="15" x14ac:dyDescent="0.2">
      <c r="B67" s="105"/>
      <c r="C67" s="103"/>
      <c r="D67" s="108"/>
      <c r="E67" s="101"/>
      <c r="F67" s="112"/>
      <c r="G67" s="118" t="str">
        <f>IFERROR(VLOOKUP(Entregables[[#This Row],[ID Paquete de Trabajo]],PaquetesTrabajo[[ID Paquete trabajo]:[Nombre del paquete de trabajo]],2,FALSE),"")</f>
        <v/>
      </c>
    </row>
    <row r="68" spans="2:7" ht="15" x14ac:dyDescent="0.2">
      <c r="B68" s="105"/>
      <c r="C68" s="103"/>
      <c r="D68" s="108"/>
      <c r="E68" s="101"/>
      <c r="F68" s="112"/>
      <c r="G68" s="118" t="str">
        <f>IFERROR(VLOOKUP(Entregables[[#This Row],[ID Paquete de Trabajo]],PaquetesTrabajo[[ID Paquete trabajo]:[Nombre del paquete de trabajo]],2,FALSE),"")</f>
        <v/>
      </c>
    </row>
    <row r="69" spans="2:7" ht="15" x14ac:dyDescent="0.2">
      <c r="B69" s="105"/>
      <c r="C69" s="103"/>
      <c r="D69" s="108"/>
      <c r="E69" s="101"/>
      <c r="F69" s="112"/>
      <c r="G69" s="118" t="str">
        <f>IFERROR(VLOOKUP(Entregables[[#This Row],[ID Paquete de Trabajo]],PaquetesTrabajo[[ID Paquete trabajo]:[Nombre del paquete de trabajo]],2,FALSE),"")</f>
        <v/>
      </c>
    </row>
    <row r="70" spans="2:7" ht="15" x14ac:dyDescent="0.2">
      <c r="B70" s="105"/>
      <c r="C70" s="103"/>
      <c r="D70" s="108"/>
      <c r="E70" s="101"/>
      <c r="F70" s="112"/>
      <c r="G70" s="118" t="str">
        <f>IFERROR(VLOOKUP(Entregables[[#This Row],[ID Paquete de Trabajo]],PaquetesTrabajo[[ID Paquete trabajo]:[Nombre del paquete de trabajo]],2,FALSE),"")</f>
        <v/>
      </c>
    </row>
    <row r="71" spans="2:7" ht="15" x14ac:dyDescent="0.2">
      <c r="B71" s="105"/>
      <c r="C71" s="103"/>
      <c r="D71" s="108"/>
      <c r="E71" s="101"/>
      <c r="F71" s="112"/>
      <c r="G71" s="118" t="str">
        <f>IFERROR(VLOOKUP(Entregables[[#This Row],[ID Paquete de Trabajo]],PaquetesTrabajo[[ID Paquete trabajo]:[Nombre del paquete de trabajo]],2,FALSE),"")</f>
        <v/>
      </c>
    </row>
    <row r="72" spans="2:7" ht="15" x14ac:dyDescent="0.2">
      <c r="B72" s="105"/>
      <c r="C72" s="103"/>
      <c r="D72" s="108"/>
      <c r="E72" s="101"/>
      <c r="F72" s="112"/>
      <c r="G72" s="118" t="str">
        <f>IFERROR(VLOOKUP(Entregables[[#This Row],[ID Paquete de Trabajo]],PaquetesTrabajo[[ID Paquete trabajo]:[Nombre del paquete de trabajo]],2,FALSE),"")</f>
        <v/>
      </c>
    </row>
    <row r="73" spans="2:7" ht="15" x14ac:dyDescent="0.2">
      <c r="B73" s="105"/>
      <c r="C73" s="103"/>
      <c r="D73" s="108"/>
      <c r="E73" s="101"/>
      <c r="F73" s="112"/>
      <c r="G73" s="118" t="str">
        <f>IFERROR(VLOOKUP(Entregables[[#This Row],[ID Paquete de Trabajo]],PaquetesTrabajo[[ID Paquete trabajo]:[Nombre del paquete de trabajo]],2,FALSE),"")</f>
        <v/>
      </c>
    </row>
    <row r="74" spans="2:7" ht="15" x14ac:dyDescent="0.2">
      <c r="B74" s="105"/>
      <c r="C74" s="103"/>
      <c r="D74" s="108"/>
      <c r="E74" s="101"/>
      <c r="F74" s="112"/>
      <c r="G74" s="118" t="str">
        <f>IFERROR(VLOOKUP(Entregables[[#This Row],[ID Paquete de Trabajo]],PaquetesTrabajo[[ID Paquete trabajo]:[Nombre del paquete de trabajo]],2,FALSE),"")</f>
        <v/>
      </c>
    </row>
    <row r="75" spans="2:7" ht="15" x14ac:dyDescent="0.2">
      <c r="B75" s="105"/>
      <c r="C75" s="103"/>
      <c r="D75" s="108"/>
      <c r="E75" s="101"/>
      <c r="F75" s="112"/>
      <c r="G75" s="118" t="str">
        <f>IFERROR(VLOOKUP(Entregables[[#This Row],[ID Paquete de Trabajo]],PaquetesTrabajo[[ID Paquete trabajo]:[Nombre del paquete de trabajo]],2,FALSE),"")</f>
        <v/>
      </c>
    </row>
    <row r="76" spans="2:7" ht="15" x14ac:dyDescent="0.2">
      <c r="B76" s="105"/>
      <c r="C76" s="103"/>
      <c r="D76" s="108"/>
      <c r="E76" s="101"/>
      <c r="F76" s="112"/>
      <c r="G76" s="118" t="str">
        <f>IFERROR(VLOOKUP(Entregables[[#This Row],[ID Paquete de Trabajo]],PaquetesTrabajo[[ID Paquete trabajo]:[Nombre del paquete de trabajo]],2,FALSE),"")</f>
        <v/>
      </c>
    </row>
    <row r="77" spans="2:7" ht="15" x14ac:dyDescent="0.2">
      <c r="B77" s="105"/>
      <c r="C77" s="103"/>
      <c r="D77" s="108"/>
      <c r="E77" s="101"/>
      <c r="F77" s="112"/>
      <c r="G77" s="118" t="str">
        <f>IFERROR(VLOOKUP(Entregables[[#This Row],[ID Paquete de Trabajo]],PaquetesTrabajo[[ID Paquete trabajo]:[Nombre del paquete de trabajo]],2,FALSE),"")</f>
        <v/>
      </c>
    </row>
    <row r="78" spans="2:7" ht="15" x14ac:dyDescent="0.2">
      <c r="B78" s="105"/>
      <c r="C78" s="103"/>
      <c r="D78" s="108"/>
      <c r="E78" s="101"/>
      <c r="F78" s="112"/>
      <c r="G78" s="118" t="str">
        <f>IFERROR(VLOOKUP(Entregables[[#This Row],[ID Paquete de Trabajo]],PaquetesTrabajo[[ID Paquete trabajo]:[Nombre del paquete de trabajo]],2,FALSE),"")</f>
        <v/>
      </c>
    </row>
    <row r="79" spans="2:7" ht="15" x14ac:dyDescent="0.2">
      <c r="B79" s="105"/>
      <c r="C79" s="103"/>
      <c r="D79" s="108"/>
      <c r="E79" s="101"/>
      <c r="F79" s="112"/>
      <c r="G79" s="118" t="str">
        <f>IFERROR(VLOOKUP(Entregables[[#This Row],[ID Paquete de Trabajo]],PaquetesTrabajo[[ID Paquete trabajo]:[Nombre del paquete de trabajo]],2,FALSE),"")</f>
        <v/>
      </c>
    </row>
    <row r="80" spans="2:7" ht="15" x14ac:dyDescent="0.2">
      <c r="B80" s="105"/>
      <c r="C80" s="103"/>
      <c r="D80" s="108"/>
      <c r="E80" s="101"/>
      <c r="F80" s="112"/>
      <c r="G80" s="118" t="str">
        <f>IFERROR(VLOOKUP(Entregables[[#This Row],[ID Paquete de Trabajo]],PaquetesTrabajo[[ID Paquete trabajo]:[Nombre del paquete de trabajo]],2,FALSE),"")</f>
        <v/>
      </c>
    </row>
    <row r="81" spans="2:7" ht="15" x14ac:dyDescent="0.2">
      <c r="B81" s="105"/>
      <c r="C81" s="103"/>
      <c r="D81" s="108"/>
      <c r="E81" s="101"/>
      <c r="F81" s="112"/>
      <c r="G81" s="118" t="str">
        <f>IFERROR(VLOOKUP(Entregables[[#This Row],[ID Paquete de Trabajo]],PaquetesTrabajo[[ID Paquete trabajo]:[Nombre del paquete de trabajo]],2,FALSE),"")</f>
        <v/>
      </c>
    </row>
    <row r="82" spans="2:7" ht="15" x14ac:dyDescent="0.2">
      <c r="B82" s="105"/>
      <c r="C82" s="103"/>
      <c r="D82" s="108"/>
      <c r="E82" s="101"/>
      <c r="F82" s="112"/>
      <c r="G82" s="118" t="str">
        <f>IFERROR(VLOOKUP(Entregables[[#This Row],[ID Paquete de Trabajo]],PaquetesTrabajo[[ID Paquete trabajo]:[Nombre del paquete de trabajo]],2,FALSE),"")</f>
        <v/>
      </c>
    </row>
    <row r="83" spans="2:7" ht="15" x14ac:dyDescent="0.2">
      <c r="B83" s="105"/>
      <c r="C83" s="103"/>
      <c r="D83" s="108"/>
      <c r="E83" s="101"/>
      <c r="F83" s="112"/>
      <c r="G83" s="118" t="str">
        <f>IFERROR(VLOOKUP(Entregables[[#This Row],[ID Paquete de Trabajo]],PaquetesTrabajo[[ID Paquete trabajo]:[Nombre del paquete de trabajo]],2,FALSE),"")</f>
        <v/>
      </c>
    </row>
    <row r="84" spans="2:7" ht="15" x14ac:dyDescent="0.2">
      <c r="B84" s="105"/>
      <c r="C84" s="103"/>
      <c r="D84" s="108"/>
      <c r="E84" s="101"/>
      <c r="F84" s="112"/>
      <c r="G84" s="118" t="str">
        <f>IFERROR(VLOOKUP(Entregables[[#This Row],[ID Paquete de Trabajo]],PaquetesTrabajo[[ID Paquete trabajo]:[Nombre del paquete de trabajo]],2,FALSE),"")</f>
        <v/>
      </c>
    </row>
    <row r="85" spans="2:7" ht="15" x14ac:dyDescent="0.2">
      <c r="B85" s="105"/>
      <c r="C85" s="103"/>
      <c r="D85" s="108"/>
      <c r="E85" s="101"/>
      <c r="F85" s="112"/>
      <c r="G85" s="118" t="str">
        <f>IFERROR(VLOOKUP(Entregables[[#This Row],[ID Paquete de Trabajo]],PaquetesTrabajo[[ID Paquete trabajo]:[Nombre del paquete de trabajo]],2,FALSE),"")</f>
        <v/>
      </c>
    </row>
    <row r="86" spans="2:7" ht="15" x14ac:dyDescent="0.2">
      <c r="B86" s="105"/>
      <c r="C86" s="103"/>
      <c r="D86" s="108"/>
      <c r="E86" s="101"/>
      <c r="F86" s="112"/>
      <c r="G86" s="118" t="str">
        <f>IFERROR(VLOOKUP(Entregables[[#This Row],[ID Paquete de Trabajo]],PaquetesTrabajo[[ID Paquete trabajo]:[Nombre del paquete de trabajo]],2,FALSE),"")</f>
        <v/>
      </c>
    </row>
    <row r="87" spans="2:7" ht="15" x14ac:dyDescent="0.2">
      <c r="B87" s="105"/>
      <c r="C87" s="103"/>
      <c r="D87" s="108"/>
      <c r="E87" s="101"/>
      <c r="F87" s="112"/>
      <c r="G87" s="118" t="str">
        <f>IFERROR(VLOOKUP(Entregables[[#This Row],[ID Paquete de Trabajo]],PaquetesTrabajo[[ID Paquete trabajo]:[Nombre del paquete de trabajo]],2,FALSE),"")</f>
        <v/>
      </c>
    </row>
    <row r="88" spans="2:7" ht="15" x14ac:dyDescent="0.2">
      <c r="B88" s="105"/>
      <c r="C88" s="103"/>
      <c r="D88" s="108"/>
      <c r="E88" s="101"/>
      <c r="F88" s="112"/>
      <c r="G88" s="118" t="str">
        <f>IFERROR(VLOOKUP(Entregables[[#This Row],[ID Paquete de Trabajo]],PaquetesTrabajo[[ID Paquete trabajo]:[Nombre del paquete de trabajo]],2,FALSE),"")</f>
        <v/>
      </c>
    </row>
    <row r="89" spans="2:7" ht="15" x14ac:dyDescent="0.2">
      <c r="B89" s="105"/>
      <c r="C89" s="103"/>
      <c r="D89" s="108"/>
      <c r="E89" s="101"/>
      <c r="F89" s="112"/>
      <c r="G89" s="118" t="str">
        <f>IFERROR(VLOOKUP(Entregables[[#This Row],[ID Paquete de Trabajo]],PaquetesTrabajo[[ID Paquete trabajo]:[Nombre del paquete de trabajo]],2,FALSE),"")</f>
        <v/>
      </c>
    </row>
    <row r="90" spans="2:7" ht="15" x14ac:dyDescent="0.2">
      <c r="B90" s="105"/>
      <c r="C90" s="103"/>
      <c r="D90" s="108"/>
      <c r="E90" s="101"/>
      <c r="F90" s="112"/>
      <c r="G90" s="118" t="str">
        <f>IFERROR(VLOOKUP(Entregables[[#This Row],[ID Paquete de Trabajo]],PaquetesTrabajo[[ID Paquete trabajo]:[Nombre del paquete de trabajo]],2,FALSE),"")</f>
        <v/>
      </c>
    </row>
    <row r="91" spans="2:7" ht="15" x14ac:dyDescent="0.2">
      <c r="B91" s="105"/>
      <c r="C91" s="103"/>
      <c r="D91" s="108"/>
      <c r="E91" s="101"/>
      <c r="F91" s="112"/>
      <c r="G91" s="118" t="str">
        <f>IFERROR(VLOOKUP(Entregables[[#This Row],[ID Paquete de Trabajo]],PaquetesTrabajo[[ID Paquete trabajo]:[Nombre del paquete de trabajo]],2,FALSE),"")</f>
        <v/>
      </c>
    </row>
    <row r="92" spans="2:7" ht="15" x14ac:dyDescent="0.2">
      <c r="B92" s="105"/>
      <c r="C92" s="103"/>
      <c r="D92" s="108"/>
      <c r="E92" s="101"/>
      <c r="F92" s="112"/>
      <c r="G92" s="118" t="str">
        <f>IFERROR(VLOOKUP(Entregables[[#This Row],[ID Paquete de Trabajo]],PaquetesTrabajo[[ID Paquete trabajo]:[Nombre del paquete de trabajo]],2,FALSE),"")</f>
        <v/>
      </c>
    </row>
    <row r="93" spans="2:7" ht="15" x14ac:dyDescent="0.2">
      <c r="B93" s="105"/>
      <c r="C93" s="103"/>
      <c r="D93" s="108"/>
      <c r="E93" s="101"/>
      <c r="F93" s="112"/>
      <c r="G93" s="118" t="str">
        <f>IFERROR(VLOOKUP(Entregables[[#This Row],[ID Paquete de Trabajo]],PaquetesTrabajo[[ID Paquete trabajo]:[Nombre del paquete de trabajo]],2,FALSE),"")</f>
        <v/>
      </c>
    </row>
    <row r="94" spans="2:7" ht="15" x14ac:dyDescent="0.2">
      <c r="B94" s="105"/>
      <c r="C94" s="103"/>
      <c r="D94" s="108"/>
      <c r="E94" s="101"/>
      <c r="F94" s="112"/>
      <c r="G94" s="118" t="str">
        <f>IFERROR(VLOOKUP(Entregables[[#This Row],[ID Paquete de Trabajo]],PaquetesTrabajo[[ID Paquete trabajo]:[Nombre del paquete de trabajo]],2,FALSE),"")</f>
        <v/>
      </c>
    </row>
    <row r="95" spans="2:7" ht="15" x14ac:dyDescent="0.2">
      <c r="B95" s="105"/>
      <c r="C95" s="103"/>
      <c r="D95" s="108"/>
      <c r="E95" s="101"/>
      <c r="F95" s="112"/>
      <c r="G95" s="118" t="str">
        <f>IFERROR(VLOOKUP(Entregables[[#This Row],[ID Paquete de Trabajo]],PaquetesTrabajo[[ID Paquete trabajo]:[Nombre del paquete de trabajo]],2,FALSE),"")</f>
        <v/>
      </c>
    </row>
    <row r="96" spans="2:7" ht="15" x14ac:dyDescent="0.2">
      <c r="B96" s="105"/>
      <c r="C96" s="103"/>
      <c r="D96" s="108"/>
      <c r="E96" s="101"/>
      <c r="F96" s="112"/>
      <c r="G96" s="118" t="str">
        <f>IFERROR(VLOOKUP(Entregables[[#This Row],[ID Paquete de Trabajo]],PaquetesTrabajo[[ID Paquete trabajo]:[Nombre del paquete de trabajo]],2,FALSE),"")</f>
        <v/>
      </c>
    </row>
    <row r="97" spans="2:7" ht="15" x14ac:dyDescent="0.2">
      <c r="B97" s="105"/>
      <c r="C97" s="103"/>
      <c r="D97" s="108"/>
      <c r="E97" s="101"/>
      <c r="F97" s="112"/>
      <c r="G97" s="118" t="str">
        <f>IFERROR(VLOOKUP(Entregables[[#This Row],[ID Paquete de Trabajo]],PaquetesTrabajo[[ID Paquete trabajo]:[Nombre del paquete de trabajo]],2,FALSE),"")</f>
        <v/>
      </c>
    </row>
    <row r="98" spans="2:7" ht="15" x14ac:dyDescent="0.2">
      <c r="B98" s="105"/>
      <c r="C98" s="103"/>
      <c r="D98" s="108"/>
      <c r="E98" s="101"/>
      <c r="F98" s="112"/>
      <c r="G98" s="118" t="str">
        <f>IFERROR(VLOOKUP(Entregables[[#This Row],[ID Paquete de Trabajo]],PaquetesTrabajo[[ID Paquete trabajo]:[Nombre del paquete de trabajo]],2,FALSE),"")</f>
        <v/>
      </c>
    </row>
    <row r="99" spans="2:7" ht="15" x14ac:dyDescent="0.2">
      <c r="B99" s="105"/>
      <c r="C99" s="103"/>
      <c r="D99" s="108"/>
      <c r="E99" s="101"/>
      <c r="F99" s="112"/>
      <c r="G99" s="118" t="str">
        <f>IFERROR(VLOOKUP(Entregables[[#This Row],[ID Paquete de Trabajo]],PaquetesTrabajo[[ID Paquete trabajo]:[Nombre del paquete de trabajo]],2,FALSE),"")</f>
        <v/>
      </c>
    </row>
    <row r="100" spans="2:7" ht="15" x14ac:dyDescent="0.2">
      <c r="B100" s="105"/>
      <c r="C100" s="103"/>
      <c r="D100" s="108"/>
      <c r="E100" s="101"/>
      <c r="F100" s="112"/>
      <c r="G100" s="118" t="str">
        <f>IFERROR(VLOOKUP(Entregables[[#This Row],[ID Paquete de Trabajo]],PaquetesTrabajo[[ID Paquete trabajo]:[Nombre del paquete de trabajo]],2,FALSE),"")</f>
        <v/>
      </c>
    </row>
    <row r="101" spans="2:7" ht="15" x14ac:dyDescent="0.2">
      <c r="B101" s="105"/>
      <c r="C101" s="103"/>
      <c r="D101" s="108"/>
      <c r="E101" s="101"/>
      <c r="F101" s="112"/>
      <c r="G101" s="118" t="str">
        <f>IFERROR(VLOOKUP(Entregables[[#This Row],[ID Paquete de Trabajo]],PaquetesTrabajo[[ID Paquete trabajo]:[Nombre del paquete de trabajo]],2,FALSE),"")</f>
        <v/>
      </c>
    </row>
    <row r="102" spans="2:7" ht="15" x14ac:dyDescent="0.2">
      <c r="B102" s="105"/>
      <c r="C102" s="103"/>
      <c r="D102" s="108"/>
      <c r="E102" s="101"/>
      <c r="F102" s="112"/>
      <c r="G102" s="118" t="str">
        <f>IFERROR(VLOOKUP(Entregables[[#This Row],[ID Paquete de Trabajo]],PaquetesTrabajo[[ID Paquete trabajo]:[Nombre del paquete de trabajo]],2,FALSE),"")</f>
        <v/>
      </c>
    </row>
    <row r="103" spans="2:7" ht="15" x14ac:dyDescent="0.2">
      <c r="B103" s="105"/>
      <c r="C103" s="103"/>
      <c r="D103" s="108"/>
      <c r="E103" s="101"/>
      <c r="F103" s="112"/>
      <c r="G103" s="118" t="str">
        <f>IFERROR(VLOOKUP(Entregables[[#This Row],[ID Paquete de Trabajo]],PaquetesTrabajo[[ID Paquete trabajo]:[Nombre del paquete de trabajo]],2,FALSE),"")</f>
        <v/>
      </c>
    </row>
    <row r="104" spans="2:7" ht="15" x14ac:dyDescent="0.2">
      <c r="B104" s="105"/>
      <c r="C104" s="103"/>
      <c r="D104" s="108"/>
      <c r="E104" s="101"/>
      <c r="F104" s="112"/>
      <c r="G104" s="118" t="str">
        <f>IFERROR(VLOOKUP(Entregables[[#This Row],[ID Paquete de Trabajo]],PaquetesTrabajo[[ID Paquete trabajo]:[Nombre del paquete de trabajo]],2,FALSE),"")</f>
        <v/>
      </c>
    </row>
    <row r="105" spans="2:7" ht="15" x14ac:dyDescent="0.2">
      <c r="B105" s="105"/>
      <c r="C105" s="103"/>
      <c r="D105" s="108"/>
      <c r="E105" s="101"/>
      <c r="F105" s="112"/>
      <c r="G105" s="118" t="str">
        <f>IFERROR(VLOOKUP(Entregables[[#This Row],[ID Paquete de Trabajo]],PaquetesTrabajo[[ID Paquete trabajo]:[Nombre del paquete de trabajo]],2,FALSE),"")</f>
        <v/>
      </c>
    </row>
    <row r="106" spans="2:7" ht="15" x14ac:dyDescent="0.2">
      <c r="B106" s="105"/>
      <c r="C106" s="103"/>
      <c r="D106" s="108"/>
      <c r="E106" s="101"/>
      <c r="F106" s="112"/>
      <c r="G106" s="118" t="str">
        <f>IFERROR(VLOOKUP(Entregables[[#This Row],[ID Paquete de Trabajo]],PaquetesTrabajo[[ID Paquete trabajo]:[Nombre del paquete de trabajo]],2,FALSE),"")</f>
        <v/>
      </c>
    </row>
    <row r="107" spans="2:7" ht="15" x14ac:dyDescent="0.2">
      <c r="B107" s="105"/>
      <c r="C107" s="103"/>
      <c r="D107" s="108"/>
      <c r="E107" s="101"/>
      <c r="F107" s="112"/>
      <c r="G107" s="118" t="str">
        <f>IFERROR(VLOOKUP(Entregables[[#This Row],[ID Paquete de Trabajo]],PaquetesTrabajo[[ID Paquete trabajo]:[Nombre del paquete de trabajo]],2,FALSE),"")</f>
        <v/>
      </c>
    </row>
    <row r="108" spans="2:7" ht="15" x14ac:dyDescent="0.2">
      <c r="B108" s="105"/>
      <c r="C108" s="103"/>
      <c r="D108" s="108"/>
      <c r="E108" s="101"/>
      <c r="F108" s="112"/>
      <c r="G108" s="118" t="str">
        <f>IFERROR(VLOOKUP(Entregables[[#This Row],[ID Paquete de Trabajo]],PaquetesTrabajo[[ID Paquete trabajo]:[Nombre del paquete de trabajo]],2,FALSE),"")</f>
        <v/>
      </c>
    </row>
    <row r="109" spans="2:7" ht="15" x14ac:dyDescent="0.2">
      <c r="B109" s="105"/>
      <c r="C109" s="103"/>
      <c r="D109" s="108"/>
      <c r="E109" s="101"/>
      <c r="F109" s="112"/>
      <c r="G109" s="118" t="str">
        <f>IFERROR(VLOOKUP(Entregables[[#This Row],[ID Paquete de Trabajo]],PaquetesTrabajo[[ID Paquete trabajo]:[Nombre del paquete de trabajo]],2,FALSE),"")</f>
        <v/>
      </c>
    </row>
    <row r="110" spans="2:7" ht="15" x14ac:dyDescent="0.2">
      <c r="B110" s="105"/>
      <c r="C110" s="103"/>
      <c r="D110" s="108"/>
      <c r="E110" s="101"/>
      <c r="F110" s="112"/>
      <c r="G110" s="118" t="str">
        <f>IFERROR(VLOOKUP(Entregables[[#This Row],[ID Paquete de Trabajo]],PaquetesTrabajo[[ID Paquete trabajo]:[Nombre del paquete de trabajo]],2,FALSE),"")</f>
        <v/>
      </c>
    </row>
    <row r="111" spans="2:7" ht="15" x14ac:dyDescent="0.2">
      <c r="B111" s="105"/>
      <c r="C111" s="103"/>
      <c r="D111" s="108"/>
      <c r="E111" s="101"/>
      <c r="F111" s="112"/>
      <c r="G111" s="118" t="str">
        <f>IFERROR(VLOOKUP(Entregables[[#This Row],[ID Paquete de Trabajo]],PaquetesTrabajo[[ID Paquete trabajo]:[Nombre del paquete de trabajo]],2,FALSE),"")</f>
        <v/>
      </c>
    </row>
    <row r="112" spans="2:7" ht="15" x14ac:dyDescent="0.2">
      <c r="B112" s="105"/>
      <c r="C112" s="103"/>
      <c r="D112" s="108"/>
      <c r="E112" s="101"/>
      <c r="F112" s="112"/>
      <c r="G112" s="118" t="str">
        <f>IFERROR(VLOOKUP(Entregables[[#This Row],[ID Paquete de Trabajo]],PaquetesTrabajo[[ID Paquete trabajo]:[Nombre del paquete de trabajo]],2,FALSE),"")</f>
        <v/>
      </c>
    </row>
    <row r="113" spans="2:7" ht="15" x14ac:dyDescent="0.2">
      <c r="B113" s="105"/>
      <c r="C113" s="103"/>
      <c r="D113" s="108"/>
      <c r="E113" s="101"/>
      <c r="F113" s="112"/>
      <c r="G113" s="118" t="str">
        <f>IFERROR(VLOOKUP(Entregables[[#This Row],[ID Paquete de Trabajo]],PaquetesTrabajo[[ID Paquete trabajo]:[Nombre del paquete de trabajo]],2,FALSE),"")</f>
        <v/>
      </c>
    </row>
    <row r="114" spans="2:7" ht="15" x14ac:dyDescent="0.2">
      <c r="B114" s="105"/>
      <c r="C114" s="103"/>
      <c r="D114" s="108"/>
      <c r="E114" s="101"/>
      <c r="F114" s="112"/>
      <c r="G114" s="118" t="str">
        <f>IFERROR(VLOOKUP(Entregables[[#This Row],[ID Paquete de Trabajo]],PaquetesTrabajo[[ID Paquete trabajo]:[Nombre del paquete de trabajo]],2,FALSE),"")</f>
        <v/>
      </c>
    </row>
    <row r="115" spans="2:7" ht="15" x14ac:dyDescent="0.2">
      <c r="B115" s="105"/>
      <c r="C115" s="103"/>
      <c r="D115" s="108"/>
      <c r="E115" s="101"/>
      <c r="F115" s="112"/>
      <c r="G115" s="118" t="str">
        <f>IFERROR(VLOOKUP(Entregables[[#This Row],[ID Paquete de Trabajo]],PaquetesTrabajo[[ID Paquete trabajo]:[Nombre del paquete de trabajo]],2,FALSE),"")</f>
        <v/>
      </c>
    </row>
    <row r="116" spans="2:7" ht="15" x14ac:dyDescent="0.2">
      <c r="B116" s="105"/>
      <c r="C116" s="103"/>
      <c r="D116" s="108"/>
      <c r="E116" s="101"/>
      <c r="F116" s="112"/>
      <c r="G116" s="118" t="str">
        <f>IFERROR(VLOOKUP(Entregables[[#This Row],[ID Paquete de Trabajo]],PaquetesTrabajo[[ID Paquete trabajo]:[Nombre del paquete de trabajo]],2,FALSE),"")</f>
        <v/>
      </c>
    </row>
    <row r="117" spans="2:7" ht="15" x14ac:dyDescent="0.2">
      <c r="B117" s="105"/>
      <c r="C117" s="103"/>
      <c r="D117" s="108"/>
      <c r="E117" s="101"/>
      <c r="F117" s="112"/>
      <c r="G117" s="118" t="str">
        <f>IFERROR(VLOOKUP(Entregables[[#This Row],[ID Paquete de Trabajo]],PaquetesTrabajo[[ID Paquete trabajo]:[Nombre del paquete de trabajo]],2,FALSE),"")</f>
        <v/>
      </c>
    </row>
    <row r="118" spans="2:7" ht="15" x14ac:dyDescent="0.2">
      <c r="B118" s="105"/>
      <c r="C118" s="103"/>
      <c r="D118" s="108"/>
      <c r="E118" s="101"/>
      <c r="F118" s="112"/>
      <c r="G118" s="118" t="str">
        <f>IFERROR(VLOOKUP(Entregables[[#This Row],[ID Paquete de Trabajo]],PaquetesTrabajo[[ID Paquete trabajo]:[Nombre del paquete de trabajo]],2,FALSE),"")</f>
        <v/>
      </c>
    </row>
    <row r="119" spans="2:7" ht="15" x14ac:dyDescent="0.2">
      <c r="B119" s="105"/>
      <c r="C119" s="103"/>
      <c r="D119" s="108"/>
      <c r="E119" s="101"/>
      <c r="F119" s="112"/>
      <c r="G119" s="118" t="str">
        <f>IFERROR(VLOOKUP(Entregables[[#This Row],[ID Paquete de Trabajo]],PaquetesTrabajo[[ID Paquete trabajo]:[Nombre del paquete de trabajo]],2,FALSE),"")</f>
        <v/>
      </c>
    </row>
    <row r="120" spans="2:7" ht="15" x14ac:dyDescent="0.2">
      <c r="B120" s="105"/>
      <c r="C120" s="103"/>
      <c r="D120" s="108"/>
      <c r="E120" s="101"/>
      <c r="F120" s="112"/>
      <c r="G120" s="118" t="str">
        <f>IFERROR(VLOOKUP(Entregables[[#This Row],[ID Paquete de Trabajo]],PaquetesTrabajo[[ID Paquete trabajo]:[Nombre del paquete de trabajo]],2,FALSE),"")</f>
        <v/>
      </c>
    </row>
    <row r="121" spans="2:7" ht="15" x14ac:dyDescent="0.2">
      <c r="B121" s="105"/>
      <c r="C121" s="103"/>
      <c r="D121" s="108"/>
      <c r="E121" s="101"/>
      <c r="F121" s="112"/>
      <c r="G121" s="118" t="str">
        <f>IFERROR(VLOOKUP(Entregables[[#This Row],[ID Paquete de Trabajo]],PaquetesTrabajo[[ID Paquete trabajo]:[Nombre del paquete de trabajo]],2,FALSE),"")</f>
        <v/>
      </c>
    </row>
    <row r="122" spans="2:7" ht="15" x14ac:dyDescent="0.2">
      <c r="B122" s="105"/>
      <c r="C122" s="103"/>
      <c r="D122" s="108"/>
      <c r="E122" s="101"/>
      <c r="F122" s="112"/>
      <c r="G122" s="118" t="str">
        <f>IFERROR(VLOOKUP(Entregables[[#This Row],[ID Paquete de Trabajo]],PaquetesTrabajo[[ID Paquete trabajo]:[Nombre del paquete de trabajo]],2,FALSE),"")</f>
        <v/>
      </c>
    </row>
    <row r="123" spans="2:7" ht="15" x14ac:dyDescent="0.2">
      <c r="B123" s="105"/>
      <c r="C123" s="103"/>
      <c r="D123" s="108"/>
      <c r="E123" s="101"/>
      <c r="F123" s="112"/>
      <c r="G123" s="118" t="str">
        <f>IFERROR(VLOOKUP(Entregables[[#This Row],[ID Paquete de Trabajo]],PaquetesTrabajo[[ID Paquete trabajo]:[Nombre del paquete de trabajo]],2,FALSE),"")</f>
        <v/>
      </c>
    </row>
    <row r="124" spans="2:7" ht="15" x14ac:dyDescent="0.2">
      <c r="B124" s="105"/>
      <c r="C124" s="103"/>
      <c r="D124" s="108"/>
      <c r="E124" s="101"/>
      <c r="F124" s="112"/>
      <c r="G124" s="118" t="str">
        <f>IFERROR(VLOOKUP(Entregables[[#This Row],[ID Paquete de Trabajo]],PaquetesTrabajo[[ID Paquete trabajo]:[Nombre del paquete de trabajo]],2,FALSE),"")</f>
        <v/>
      </c>
    </row>
    <row r="125" spans="2:7" ht="15" x14ac:dyDescent="0.2">
      <c r="B125" s="105"/>
      <c r="C125" s="103"/>
      <c r="D125" s="108"/>
      <c r="E125" s="101"/>
      <c r="F125" s="112"/>
      <c r="G125" s="118" t="str">
        <f>IFERROR(VLOOKUP(Entregables[[#This Row],[ID Paquete de Trabajo]],PaquetesTrabajo[[ID Paquete trabajo]:[Nombre del paquete de trabajo]],2,FALSE),"")</f>
        <v/>
      </c>
    </row>
    <row r="126" spans="2:7" ht="15" x14ac:dyDescent="0.2">
      <c r="B126" s="105"/>
      <c r="C126" s="103"/>
      <c r="D126" s="108"/>
      <c r="E126" s="101"/>
      <c r="F126" s="112"/>
      <c r="G126" s="118" t="str">
        <f>IFERROR(VLOOKUP(Entregables[[#This Row],[ID Paquete de Trabajo]],PaquetesTrabajo[[ID Paquete trabajo]:[Nombre del paquete de trabajo]],2,FALSE),"")</f>
        <v/>
      </c>
    </row>
    <row r="127" spans="2:7" ht="15" x14ac:dyDescent="0.2">
      <c r="B127" s="105"/>
      <c r="C127" s="103"/>
      <c r="D127" s="108"/>
      <c r="E127" s="101"/>
      <c r="F127" s="112"/>
      <c r="G127" s="118" t="str">
        <f>IFERROR(VLOOKUP(Entregables[[#This Row],[ID Paquete de Trabajo]],PaquetesTrabajo[[ID Paquete trabajo]:[Nombre del paquete de trabajo]],2,FALSE),"")</f>
        <v/>
      </c>
    </row>
    <row r="128" spans="2:7" ht="15" x14ac:dyDescent="0.2">
      <c r="B128" s="105"/>
      <c r="C128" s="103"/>
      <c r="D128" s="108"/>
      <c r="E128" s="101"/>
      <c r="F128" s="112"/>
      <c r="G128" s="118" t="str">
        <f>IFERROR(VLOOKUP(Entregables[[#This Row],[ID Paquete de Trabajo]],PaquetesTrabajo[[ID Paquete trabajo]:[Nombre del paquete de trabajo]],2,FALSE),"")</f>
        <v/>
      </c>
    </row>
    <row r="129" spans="2:7" ht="15" x14ac:dyDescent="0.2">
      <c r="B129" s="105"/>
      <c r="C129" s="103"/>
      <c r="D129" s="108"/>
      <c r="E129" s="101"/>
      <c r="F129" s="112"/>
      <c r="G129" s="118" t="str">
        <f>IFERROR(VLOOKUP(Entregables[[#This Row],[ID Paquete de Trabajo]],PaquetesTrabajo[[ID Paquete trabajo]:[Nombre del paquete de trabajo]],2,FALSE),"")</f>
        <v/>
      </c>
    </row>
    <row r="130" spans="2:7" ht="15" x14ac:dyDescent="0.2">
      <c r="B130" s="105"/>
      <c r="C130" s="103"/>
      <c r="D130" s="108"/>
      <c r="E130" s="101"/>
      <c r="F130" s="112"/>
      <c r="G130" s="118" t="str">
        <f>IFERROR(VLOOKUP(Entregables[[#This Row],[ID Paquete de Trabajo]],PaquetesTrabajo[[ID Paquete trabajo]:[Nombre del paquete de trabajo]],2,FALSE),"")</f>
        <v/>
      </c>
    </row>
    <row r="131" spans="2:7" ht="15" x14ac:dyDescent="0.2">
      <c r="B131" s="105"/>
      <c r="C131" s="103"/>
      <c r="D131" s="108"/>
      <c r="E131" s="101"/>
      <c r="F131" s="112"/>
      <c r="G131" s="118" t="str">
        <f>IFERROR(VLOOKUP(Entregables[[#This Row],[ID Paquete de Trabajo]],PaquetesTrabajo[[ID Paquete trabajo]:[Nombre del paquete de trabajo]],2,FALSE),"")</f>
        <v/>
      </c>
    </row>
    <row r="132" spans="2:7" ht="15" x14ac:dyDescent="0.2">
      <c r="B132" s="105"/>
      <c r="C132" s="103"/>
      <c r="D132" s="108"/>
      <c r="E132" s="101"/>
      <c r="F132" s="112"/>
      <c r="G132" s="118" t="str">
        <f>IFERROR(VLOOKUP(Entregables[[#This Row],[ID Paquete de Trabajo]],PaquetesTrabajo[[ID Paquete trabajo]:[Nombre del paquete de trabajo]],2,FALSE),"")</f>
        <v/>
      </c>
    </row>
    <row r="133" spans="2:7" ht="15" x14ac:dyDescent="0.2">
      <c r="B133" s="105"/>
      <c r="C133" s="103"/>
      <c r="D133" s="108"/>
      <c r="E133" s="101"/>
      <c r="F133" s="112"/>
      <c r="G133" s="118" t="str">
        <f>IFERROR(VLOOKUP(Entregables[[#This Row],[ID Paquete de Trabajo]],PaquetesTrabajo[[ID Paquete trabajo]:[Nombre del paquete de trabajo]],2,FALSE),"")</f>
        <v/>
      </c>
    </row>
    <row r="134" spans="2:7" ht="15" x14ac:dyDescent="0.2">
      <c r="B134" s="105"/>
      <c r="C134" s="103"/>
      <c r="D134" s="108"/>
      <c r="E134" s="101"/>
      <c r="F134" s="112"/>
      <c r="G134" s="118" t="str">
        <f>IFERROR(VLOOKUP(Entregables[[#This Row],[ID Paquete de Trabajo]],PaquetesTrabajo[[ID Paquete trabajo]:[Nombre del paquete de trabajo]],2,FALSE),"")</f>
        <v/>
      </c>
    </row>
    <row r="135" spans="2:7" ht="15" x14ac:dyDescent="0.2">
      <c r="B135" s="105"/>
      <c r="C135" s="103"/>
      <c r="D135" s="108"/>
      <c r="E135" s="101"/>
      <c r="F135" s="112"/>
      <c r="G135" s="118" t="str">
        <f>IFERROR(VLOOKUP(Entregables[[#This Row],[ID Paquete de Trabajo]],PaquetesTrabajo[[ID Paquete trabajo]:[Nombre del paquete de trabajo]],2,FALSE),"")</f>
        <v/>
      </c>
    </row>
    <row r="136" spans="2:7" ht="15" x14ac:dyDescent="0.2">
      <c r="B136" s="105"/>
      <c r="C136" s="103"/>
      <c r="D136" s="108"/>
      <c r="E136" s="101"/>
      <c r="F136" s="112"/>
      <c r="G136" s="118" t="str">
        <f>IFERROR(VLOOKUP(Entregables[[#This Row],[ID Paquete de Trabajo]],PaquetesTrabajo[[ID Paquete trabajo]:[Nombre del paquete de trabajo]],2,FALSE),"")</f>
        <v/>
      </c>
    </row>
    <row r="137" spans="2:7" ht="15" x14ac:dyDescent="0.2">
      <c r="B137" s="105"/>
      <c r="C137" s="103"/>
      <c r="D137" s="108"/>
      <c r="E137" s="101"/>
      <c r="F137" s="112"/>
      <c r="G137" s="118" t="str">
        <f>IFERROR(VLOOKUP(Entregables[[#This Row],[ID Paquete de Trabajo]],PaquetesTrabajo[[ID Paquete trabajo]:[Nombre del paquete de trabajo]],2,FALSE),"")</f>
        <v/>
      </c>
    </row>
    <row r="138" spans="2:7" ht="15" x14ac:dyDescent="0.2">
      <c r="B138" s="105"/>
      <c r="C138" s="103"/>
      <c r="D138" s="108"/>
      <c r="E138" s="101"/>
      <c r="F138" s="112"/>
      <c r="G138" s="118" t="str">
        <f>IFERROR(VLOOKUP(Entregables[[#This Row],[ID Paquete de Trabajo]],PaquetesTrabajo[[ID Paquete trabajo]:[Nombre del paquete de trabajo]],2,FALSE),"")</f>
        <v/>
      </c>
    </row>
    <row r="139" spans="2:7" ht="15" x14ac:dyDescent="0.2">
      <c r="B139" s="105"/>
      <c r="C139" s="103"/>
      <c r="D139" s="108"/>
      <c r="E139" s="101"/>
      <c r="F139" s="112"/>
      <c r="G139" s="118" t="str">
        <f>IFERROR(VLOOKUP(Entregables[[#This Row],[ID Paquete de Trabajo]],PaquetesTrabajo[[ID Paquete trabajo]:[Nombre del paquete de trabajo]],2,FALSE),"")</f>
        <v/>
      </c>
    </row>
    <row r="140" spans="2:7" ht="15" x14ac:dyDescent="0.2">
      <c r="B140" s="105"/>
      <c r="C140" s="103"/>
      <c r="D140" s="108"/>
      <c r="E140" s="101"/>
      <c r="F140" s="112"/>
      <c r="G140" s="118" t="str">
        <f>IFERROR(VLOOKUP(Entregables[[#This Row],[ID Paquete de Trabajo]],PaquetesTrabajo[[ID Paquete trabajo]:[Nombre del paquete de trabajo]],2,FALSE),"")</f>
        <v/>
      </c>
    </row>
    <row r="141" spans="2:7" ht="15" x14ac:dyDescent="0.2">
      <c r="B141" s="105"/>
      <c r="C141" s="103"/>
      <c r="D141" s="108"/>
      <c r="E141" s="101"/>
      <c r="F141" s="112"/>
      <c r="G141" s="118" t="str">
        <f>IFERROR(VLOOKUP(Entregables[[#This Row],[ID Paquete de Trabajo]],PaquetesTrabajo[[ID Paquete trabajo]:[Nombre del paquete de trabajo]],2,FALSE),"")</f>
        <v/>
      </c>
    </row>
    <row r="142" spans="2:7" ht="15" x14ac:dyDescent="0.2">
      <c r="B142" s="105"/>
      <c r="C142" s="103"/>
      <c r="D142" s="108"/>
      <c r="E142" s="101"/>
      <c r="F142" s="112"/>
      <c r="G142" s="118" t="str">
        <f>IFERROR(VLOOKUP(Entregables[[#This Row],[ID Paquete de Trabajo]],PaquetesTrabajo[[ID Paquete trabajo]:[Nombre del paquete de trabajo]],2,FALSE),"")</f>
        <v/>
      </c>
    </row>
    <row r="143" spans="2:7" ht="15" x14ac:dyDescent="0.2">
      <c r="B143" s="105"/>
      <c r="C143" s="103"/>
      <c r="D143" s="108"/>
      <c r="E143" s="101"/>
      <c r="F143" s="112"/>
      <c r="G143" s="118" t="str">
        <f>IFERROR(VLOOKUP(Entregables[[#This Row],[ID Paquete de Trabajo]],PaquetesTrabajo[[ID Paquete trabajo]:[Nombre del paquete de trabajo]],2,FALSE),"")</f>
        <v/>
      </c>
    </row>
    <row r="144" spans="2:7" ht="15" x14ac:dyDescent="0.2">
      <c r="B144" s="105"/>
      <c r="C144" s="103"/>
      <c r="D144" s="108"/>
      <c r="E144" s="101"/>
      <c r="F144" s="112"/>
      <c r="G144" s="118" t="str">
        <f>IFERROR(VLOOKUP(Entregables[[#This Row],[ID Paquete de Trabajo]],PaquetesTrabajo[[ID Paquete trabajo]:[Nombre del paquete de trabajo]],2,FALSE),"")</f>
        <v/>
      </c>
    </row>
    <row r="145" spans="2:7" ht="15" x14ac:dyDescent="0.2">
      <c r="B145" s="105"/>
      <c r="C145" s="103"/>
      <c r="D145" s="108"/>
      <c r="E145" s="101"/>
      <c r="F145" s="112"/>
      <c r="G145" s="118" t="str">
        <f>IFERROR(VLOOKUP(Entregables[[#This Row],[ID Paquete de Trabajo]],PaquetesTrabajo[[ID Paquete trabajo]:[Nombre del paquete de trabajo]],2,FALSE),"")</f>
        <v/>
      </c>
    </row>
    <row r="146" spans="2:7" ht="15" x14ac:dyDescent="0.2">
      <c r="B146" s="105"/>
      <c r="C146" s="103"/>
      <c r="D146" s="108"/>
      <c r="E146" s="101"/>
      <c r="F146" s="112"/>
      <c r="G146" s="118" t="str">
        <f>IFERROR(VLOOKUP(Entregables[[#This Row],[ID Paquete de Trabajo]],PaquetesTrabajo[[ID Paquete trabajo]:[Nombre del paquete de trabajo]],2,FALSE),"")</f>
        <v/>
      </c>
    </row>
    <row r="147" spans="2:7" ht="15" x14ac:dyDescent="0.2">
      <c r="B147" s="105"/>
      <c r="C147" s="103"/>
      <c r="D147" s="108"/>
      <c r="E147" s="101"/>
      <c r="F147" s="112"/>
      <c r="G147" s="118" t="str">
        <f>IFERROR(VLOOKUP(Entregables[[#This Row],[ID Paquete de Trabajo]],PaquetesTrabajo[[ID Paquete trabajo]:[Nombre del paquete de trabajo]],2,FALSE),"")</f>
        <v/>
      </c>
    </row>
    <row r="148" spans="2:7" ht="15" x14ac:dyDescent="0.2">
      <c r="B148" s="105"/>
      <c r="C148" s="103"/>
      <c r="D148" s="108"/>
      <c r="E148" s="101"/>
      <c r="F148" s="112"/>
      <c r="G148" s="118" t="str">
        <f>IFERROR(VLOOKUP(Entregables[[#This Row],[ID Paquete de Trabajo]],PaquetesTrabajo[[ID Paquete trabajo]:[Nombre del paquete de trabajo]],2,FALSE),"")</f>
        <v/>
      </c>
    </row>
    <row r="149" spans="2:7" ht="15" x14ac:dyDescent="0.2">
      <c r="B149" s="105"/>
      <c r="C149" s="103"/>
      <c r="D149" s="108"/>
      <c r="E149" s="101"/>
      <c r="F149" s="112"/>
      <c r="G149" s="118" t="str">
        <f>IFERROR(VLOOKUP(Entregables[[#This Row],[ID Paquete de Trabajo]],PaquetesTrabajo[[ID Paquete trabajo]:[Nombre del paquete de trabajo]],2,FALSE),"")</f>
        <v/>
      </c>
    </row>
    <row r="150" spans="2:7" ht="15" x14ac:dyDescent="0.2">
      <c r="B150" s="105"/>
      <c r="C150" s="103"/>
      <c r="D150" s="108"/>
      <c r="E150" s="101"/>
      <c r="F150" s="112"/>
      <c r="G150" s="118" t="str">
        <f>IFERROR(VLOOKUP(Entregables[[#This Row],[ID Paquete de Trabajo]],PaquetesTrabajo[[ID Paquete trabajo]:[Nombre del paquete de trabajo]],2,FALSE),"")</f>
        <v/>
      </c>
    </row>
    <row r="151" spans="2:7" ht="15" x14ac:dyDescent="0.2">
      <c r="B151" s="105"/>
      <c r="C151" s="103"/>
      <c r="D151" s="108"/>
      <c r="E151" s="101"/>
      <c r="F151" s="112"/>
      <c r="G151" s="118" t="str">
        <f>IFERROR(VLOOKUP(Entregables[[#This Row],[ID Paquete de Trabajo]],PaquetesTrabajo[[ID Paquete trabajo]:[Nombre del paquete de trabajo]],2,FALSE),"")</f>
        <v/>
      </c>
    </row>
    <row r="152" spans="2:7" ht="15" x14ac:dyDescent="0.2">
      <c r="B152" s="105"/>
      <c r="C152" s="103"/>
      <c r="D152" s="108"/>
      <c r="E152" s="101"/>
      <c r="F152" s="112"/>
      <c r="G152" s="118" t="str">
        <f>IFERROR(VLOOKUP(Entregables[[#This Row],[ID Paquete de Trabajo]],PaquetesTrabajo[[ID Paquete trabajo]:[Nombre del paquete de trabajo]],2,FALSE),"")</f>
        <v/>
      </c>
    </row>
    <row r="153" spans="2:7" ht="15" x14ac:dyDescent="0.2">
      <c r="B153" s="105"/>
      <c r="C153" s="103"/>
      <c r="D153" s="108"/>
      <c r="E153" s="101"/>
      <c r="F153" s="112"/>
      <c r="G153" s="118" t="str">
        <f>IFERROR(VLOOKUP(Entregables[[#This Row],[ID Paquete de Trabajo]],PaquetesTrabajo[[ID Paquete trabajo]:[Nombre del paquete de trabajo]],2,FALSE),"")</f>
        <v/>
      </c>
    </row>
    <row r="154" spans="2:7" ht="15" x14ac:dyDescent="0.2">
      <c r="B154" s="105"/>
      <c r="C154" s="103"/>
      <c r="D154" s="108"/>
      <c r="E154" s="101"/>
      <c r="F154" s="112"/>
      <c r="G154" s="118" t="str">
        <f>IFERROR(VLOOKUP(Entregables[[#This Row],[ID Paquete de Trabajo]],PaquetesTrabajo[[ID Paquete trabajo]:[Nombre del paquete de trabajo]],2,FALSE),"")</f>
        <v/>
      </c>
    </row>
    <row r="155" spans="2:7" ht="15" x14ac:dyDescent="0.2">
      <c r="B155" s="105"/>
      <c r="C155" s="103"/>
      <c r="D155" s="108"/>
      <c r="E155" s="101"/>
      <c r="F155" s="112"/>
      <c r="G155" s="118" t="str">
        <f>IFERROR(VLOOKUP(Entregables[[#This Row],[ID Paquete de Trabajo]],PaquetesTrabajo[[ID Paquete trabajo]:[Nombre del paquete de trabajo]],2,FALSE),"")</f>
        <v/>
      </c>
    </row>
    <row r="156" spans="2:7" ht="15" x14ac:dyDescent="0.2">
      <c r="B156" s="105"/>
      <c r="C156" s="103"/>
      <c r="D156" s="108"/>
      <c r="E156" s="101"/>
      <c r="F156" s="112"/>
      <c r="G156" s="118" t="str">
        <f>IFERROR(VLOOKUP(Entregables[[#This Row],[ID Paquete de Trabajo]],PaquetesTrabajo[[ID Paquete trabajo]:[Nombre del paquete de trabajo]],2,FALSE),"")</f>
        <v/>
      </c>
    </row>
    <row r="157" spans="2:7" ht="15" x14ac:dyDescent="0.2">
      <c r="B157" s="105"/>
      <c r="C157" s="103"/>
      <c r="D157" s="108"/>
      <c r="E157" s="101"/>
      <c r="F157" s="112"/>
      <c r="G157" s="118" t="str">
        <f>IFERROR(VLOOKUP(Entregables[[#This Row],[ID Paquete de Trabajo]],PaquetesTrabajo[[ID Paquete trabajo]:[Nombre del paquete de trabajo]],2,FALSE),"")</f>
        <v/>
      </c>
    </row>
    <row r="158" spans="2:7" ht="15" x14ac:dyDescent="0.2">
      <c r="B158" s="105"/>
      <c r="C158" s="103"/>
      <c r="D158" s="108"/>
      <c r="E158" s="101"/>
      <c r="F158" s="112"/>
      <c r="G158" s="118" t="str">
        <f>IFERROR(VLOOKUP(Entregables[[#This Row],[ID Paquete de Trabajo]],PaquetesTrabajo[[ID Paquete trabajo]:[Nombre del paquete de trabajo]],2,FALSE),"")</f>
        <v/>
      </c>
    </row>
    <row r="159" spans="2:7" ht="15" x14ac:dyDescent="0.2">
      <c r="B159" s="105"/>
      <c r="C159" s="103"/>
      <c r="D159" s="108"/>
      <c r="E159" s="101"/>
      <c r="F159" s="112"/>
      <c r="G159" s="118" t="str">
        <f>IFERROR(VLOOKUP(Entregables[[#This Row],[ID Paquete de Trabajo]],PaquetesTrabajo[[ID Paquete trabajo]:[Nombre del paquete de trabajo]],2,FALSE),"")</f>
        <v/>
      </c>
    </row>
    <row r="160" spans="2:7" ht="15" x14ac:dyDescent="0.2">
      <c r="B160" s="105"/>
      <c r="C160" s="103"/>
      <c r="D160" s="108"/>
      <c r="E160" s="101"/>
      <c r="F160" s="112"/>
      <c r="G160" s="118" t="str">
        <f>IFERROR(VLOOKUP(Entregables[[#This Row],[ID Paquete de Trabajo]],PaquetesTrabajo[[ID Paquete trabajo]:[Nombre del paquete de trabajo]],2,FALSE),"")</f>
        <v/>
      </c>
    </row>
    <row r="161" spans="2:7" ht="15" x14ac:dyDescent="0.2">
      <c r="B161" s="105"/>
      <c r="C161" s="103"/>
      <c r="D161" s="108"/>
      <c r="E161" s="101"/>
      <c r="F161" s="112"/>
      <c r="G161" s="118" t="str">
        <f>IFERROR(VLOOKUP(Entregables[[#This Row],[ID Paquete de Trabajo]],PaquetesTrabajo[[ID Paquete trabajo]:[Nombre del paquete de trabajo]],2,FALSE),"")</f>
        <v/>
      </c>
    </row>
    <row r="162" spans="2:7" ht="15" x14ac:dyDescent="0.2">
      <c r="B162" s="105"/>
      <c r="C162" s="103"/>
      <c r="D162" s="108"/>
      <c r="E162" s="101"/>
      <c r="F162" s="112"/>
      <c r="G162" s="118" t="str">
        <f>IFERROR(VLOOKUP(Entregables[[#This Row],[ID Paquete de Trabajo]],PaquetesTrabajo[[ID Paquete trabajo]:[Nombre del paquete de trabajo]],2,FALSE),"")</f>
        <v/>
      </c>
    </row>
    <row r="163" spans="2:7" ht="15" x14ac:dyDescent="0.2">
      <c r="B163" s="105"/>
      <c r="C163" s="103"/>
      <c r="D163" s="108"/>
      <c r="E163" s="101"/>
      <c r="F163" s="112"/>
      <c r="G163" s="118" t="str">
        <f>IFERROR(VLOOKUP(Entregables[[#This Row],[ID Paquete de Trabajo]],PaquetesTrabajo[[ID Paquete trabajo]:[Nombre del paquete de trabajo]],2,FALSE),"")</f>
        <v/>
      </c>
    </row>
    <row r="164" spans="2:7" ht="15" x14ac:dyDescent="0.2">
      <c r="B164" s="105"/>
      <c r="C164" s="103"/>
      <c r="D164" s="108"/>
      <c r="E164" s="101"/>
      <c r="F164" s="112"/>
      <c r="G164" s="118" t="str">
        <f>IFERROR(VLOOKUP(Entregables[[#This Row],[ID Paquete de Trabajo]],PaquetesTrabajo[[ID Paquete trabajo]:[Nombre del paquete de trabajo]],2,FALSE),"")</f>
        <v/>
      </c>
    </row>
    <row r="165" spans="2:7" ht="15" x14ac:dyDescent="0.2">
      <c r="B165" s="105"/>
      <c r="C165" s="103"/>
      <c r="D165" s="108"/>
      <c r="E165" s="101"/>
      <c r="F165" s="112"/>
      <c r="G165" s="118" t="str">
        <f>IFERROR(VLOOKUP(Entregables[[#This Row],[ID Paquete de Trabajo]],PaquetesTrabajo[[ID Paquete trabajo]:[Nombre del paquete de trabajo]],2,FALSE),"")</f>
        <v/>
      </c>
    </row>
    <row r="166" spans="2:7" ht="15" x14ac:dyDescent="0.2">
      <c r="B166" s="105"/>
      <c r="C166" s="103"/>
      <c r="D166" s="108"/>
      <c r="E166" s="101"/>
      <c r="F166" s="112"/>
      <c r="G166" s="118" t="str">
        <f>IFERROR(VLOOKUP(Entregables[[#This Row],[ID Paquete de Trabajo]],PaquetesTrabajo[[ID Paquete trabajo]:[Nombre del paquete de trabajo]],2,FALSE),"")</f>
        <v/>
      </c>
    </row>
    <row r="167" spans="2:7" ht="15" x14ac:dyDescent="0.2">
      <c r="B167" s="105"/>
      <c r="C167" s="103"/>
      <c r="D167" s="108"/>
      <c r="E167" s="101"/>
      <c r="F167" s="112"/>
      <c r="G167" s="118" t="str">
        <f>IFERROR(VLOOKUP(Entregables[[#This Row],[ID Paquete de Trabajo]],PaquetesTrabajo[[ID Paquete trabajo]:[Nombre del paquete de trabajo]],2,FALSE),"")</f>
        <v/>
      </c>
    </row>
    <row r="168" spans="2:7" ht="15" x14ac:dyDescent="0.2">
      <c r="B168" s="105"/>
      <c r="C168" s="103"/>
      <c r="D168" s="108"/>
      <c r="E168" s="101"/>
      <c r="F168" s="112"/>
      <c r="G168" s="118" t="str">
        <f>IFERROR(VLOOKUP(Entregables[[#This Row],[ID Paquete de Trabajo]],PaquetesTrabajo[[ID Paquete trabajo]:[Nombre del paquete de trabajo]],2,FALSE),"")</f>
        <v/>
      </c>
    </row>
    <row r="169" spans="2:7" ht="15" x14ac:dyDescent="0.2">
      <c r="B169" s="105"/>
      <c r="C169" s="103"/>
      <c r="D169" s="108"/>
      <c r="E169" s="101"/>
      <c r="F169" s="112"/>
      <c r="G169" s="118" t="str">
        <f>IFERROR(VLOOKUP(Entregables[[#This Row],[ID Paquete de Trabajo]],PaquetesTrabajo[[ID Paquete trabajo]:[Nombre del paquete de trabajo]],2,FALSE),"")</f>
        <v/>
      </c>
    </row>
    <row r="170" spans="2:7" ht="15" x14ac:dyDescent="0.2">
      <c r="B170" s="105"/>
      <c r="C170" s="103"/>
      <c r="D170" s="108"/>
      <c r="E170" s="101"/>
      <c r="F170" s="112"/>
      <c r="G170" s="118" t="str">
        <f>IFERROR(VLOOKUP(Entregables[[#This Row],[ID Paquete de Trabajo]],PaquetesTrabajo[[ID Paquete trabajo]:[Nombre del paquete de trabajo]],2,FALSE),"")</f>
        <v/>
      </c>
    </row>
    <row r="171" spans="2:7" ht="15" x14ac:dyDescent="0.2">
      <c r="B171" s="105"/>
      <c r="C171" s="103"/>
      <c r="D171" s="108"/>
      <c r="E171" s="101"/>
      <c r="F171" s="112"/>
      <c r="G171" s="118" t="str">
        <f>IFERROR(VLOOKUP(Entregables[[#This Row],[ID Paquete de Trabajo]],PaquetesTrabajo[[ID Paquete trabajo]:[Nombre del paquete de trabajo]],2,FALSE),"")</f>
        <v/>
      </c>
    </row>
    <row r="172" spans="2:7" ht="15" x14ac:dyDescent="0.2">
      <c r="B172" s="105"/>
      <c r="C172" s="103"/>
      <c r="D172" s="108"/>
      <c r="E172" s="101"/>
      <c r="F172" s="112"/>
      <c r="G172" s="118" t="str">
        <f>IFERROR(VLOOKUP(Entregables[[#This Row],[ID Paquete de Trabajo]],PaquetesTrabajo[[ID Paquete trabajo]:[Nombre del paquete de trabajo]],2,FALSE),"")</f>
        <v/>
      </c>
    </row>
    <row r="173" spans="2:7" ht="15" x14ac:dyDescent="0.2">
      <c r="B173" s="105"/>
      <c r="C173" s="103"/>
      <c r="D173" s="108"/>
      <c r="E173" s="101"/>
      <c r="F173" s="112"/>
      <c r="G173" s="118" t="str">
        <f>IFERROR(VLOOKUP(Entregables[[#This Row],[ID Paquete de Trabajo]],PaquetesTrabajo[[ID Paquete trabajo]:[Nombre del paquete de trabajo]],2,FALSE),"")</f>
        <v/>
      </c>
    </row>
    <row r="174" spans="2:7" ht="15" x14ac:dyDescent="0.2">
      <c r="B174" s="105"/>
      <c r="C174" s="103"/>
      <c r="D174" s="108"/>
      <c r="E174" s="101"/>
      <c r="F174" s="112"/>
      <c r="G174" s="118" t="str">
        <f>IFERROR(VLOOKUP(Entregables[[#This Row],[ID Paquete de Trabajo]],PaquetesTrabajo[[ID Paquete trabajo]:[Nombre del paquete de trabajo]],2,FALSE),"")</f>
        <v/>
      </c>
    </row>
    <row r="175" spans="2:7" ht="15" x14ac:dyDescent="0.2">
      <c r="B175" s="105"/>
      <c r="C175" s="103"/>
      <c r="D175" s="108"/>
      <c r="E175" s="101"/>
      <c r="F175" s="112"/>
      <c r="G175" s="118" t="str">
        <f>IFERROR(VLOOKUP(Entregables[[#This Row],[ID Paquete de Trabajo]],PaquetesTrabajo[[ID Paquete trabajo]:[Nombre del paquete de trabajo]],2,FALSE),"")</f>
        <v/>
      </c>
    </row>
    <row r="176" spans="2:7" ht="15" x14ac:dyDescent="0.2">
      <c r="B176" s="105"/>
      <c r="C176" s="103"/>
      <c r="D176" s="108"/>
      <c r="E176" s="101"/>
      <c r="F176" s="112"/>
      <c r="G176" s="118" t="str">
        <f>IFERROR(VLOOKUP(Entregables[[#This Row],[ID Paquete de Trabajo]],PaquetesTrabajo[[ID Paquete trabajo]:[Nombre del paquete de trabajo]],2,FALSE),"")</f>
        <v/>
      </c>
    </row>
    <row r="177" spans="2:7" ht="15" x14ac:dyDescent="0.2">
      <c r="B177" s="105"/>
      <c r="C177" s="103"/>
      <c r="D177" s="108"/>
      <c r="E177" s="101"/>
      <c r="F177" s="112"/>
      <c r="G177" s="118" t="str">
        <f>IFERROR(VLOOKUP(Entregables[[#This Row],[ID Paquete de Trabajo]],PaquetesTrabajo[[ID Paquete trabajo]:[Nombre del paquete de trabajo]],2,FALSE),"")</f>
        <v/>
      </c>
    </row>
    <row r="178" spans="2:7" ht="15" x14ac:dyDescent="0.2">
      <c r="B178" s="105"/>
      <c r="C178" s="103"/>
      <c r="D178" s="108"/>
      <c r="E178" s="101"/>
      <c r="F178" s="112"/>
      <c r="G178" s="118" t="str">
        <f>IFERROR(VLOOKUP(Entregables[[#This Row],[ID Paquete de Trabajo]],PaquetesTrabajo[[ID Paquete trabajo]:[Nombre del paquete de trabajo]],2,FALSE),"")</f>
        <v/>
      </c>
    </row>
    <row r="179" spans="2:7" ht="15" x14ac:dyDescent="0.2">
      <c r="B179" s="105"/>
      <c r="C179" s="103"/>
      <c r="D179" s="108"/>
      <c r="E179" s="101"/>
      <c r="F179" s="112"/>
      <c r="G179" s="118" t="str">
        <f>IFERROR(VLOOKUP(Entregables[[#This Row],[ID Paquete de Trabajo]],PaquetesTrabajo[[ID Paquete trabajo]:[Nombre del paquete de trabajo]],2,FALSE),"")</f>
        <v/>
      </c>
    </row>
    <row r="180" spans="2:7" ht="15" x14ac:dyDescent="0.2">
      <c r="B180" s="105"/>
      <c r="C180" s="103"/>
      <c r="D180" s="108"/>
      <c r="E180" s="101"/>
      <c r="F180" s="112"/>
      <c r="G180" s="118" t="str">
        <f>IFERROR(VLOOKUP(Entregables[[#This Row],[ID Paquete de Trabajo]],PaquetesTrabajo[[ID Paquete trabajo]:[Nombre del paquete de trabajo]],2,FALSE),"")</f>
        <v/>
      </c>
    </row>
    <row r="181" spans="2:7" ht="15" x14ac:dyDescent="0.2">
      <c r="B181" s="105"/>
      <c r="C181" s="103"/>
      <c r="D181" s="108"/>
      <c r="E181" s="101"/>
      <c r="F181" s="112"/>
      <c r="G181" s="118" t="str">
        <f>IFERROR(VLOOKUP(Entregables[[#This Row],[ID Paquete de Trabajo]],PaquetesTrabajo[[ID Paquete trabajo]:[Nombre del paquete de trabajo]],2,FALSE),"")</f>
        <v/>
      </c>
    </row>
    <row r="182" spans="2:7" ht="15" x14ac:dyDescent="0.2">
      <c r="B182" s="105"/>
      <c r="C182" s="103"/>
      <c r="D182" s="108"/>
      <c r="E182" s="101"/>
      <c r="F182" s="112"/>
      <c r="G182" s="118" t="str">
        <f>IFERROR(VLOOKUP(Entregables[[#This Row],[ID Paquete de Trabajo]],PaquetesTrabajo[[ID Paquete trabajo]:[Nombre del paquete de trabajo]],2,FALSE),"")</f>
        <v/>
      </c>
    </row>
    <row r="183" spans="2:7" ht="15" x14ac:dyDescent="0.2">
      <c r="B183" s="105"/>
      <c r="C183" s="103"/>
      <c r="D183" s="108"/>
      <c r="E183" s="101"/>
      <c r="F183" s="112"/>
      <c r="G183" s="118" t="str">
        <f>IFERROR(VLOOKUP(Entregables[[#This Row],[ID Paquete de Trabajo]],PaquetesTrabajo[[ID Paquete trabajo]:[Nombre del paquete de trabajo]],2,FALSE),"")</f>
        <v/>
      </c>
    </row>
    <row r="184" spans="2:7" ht="15" x14ac:dyDescent="0.2">
      <c r="B184" s="105"/>
      <c r="C184" s="103"/>
      <c r="D184" s="108"/>
      <c r="E184" s="101"/>
      <c r="F184" s="112"/>
      <c r="G184" s="118" t="str">
        <f>IFERROR(VLOOKUP(Entregables[[#This Row],[ID Paquete de Trabajo]],PaquetesTrabajo[[ID Paquete trabajo]:[Nombre del paquete de trabajo]],2,FALSE),"")</f>
        <v/>
      </c>
    </row>
    <row r="185" spans="2:7" ht="15" x14ac:dyDescent="0.2">
      <c r="B185" s="105"/>
      <c r="C185" s="103"/>
      <c r="D185" s="108"/>
      <c r="E185" s="101"/>
      <c r="F185" s="112"/>
      <c r="G185" s="118" t="str">
        <f>IFERROR(VLOOKUP(Entregables[[#This Row],[ID Paquete de Trabajo]],PaquetesTrabajo[[ID Paquete trabajo]:[Nombre del paquete de trabajo]],2,FALSE),"")</f>
        <v/>
      </c>
    </row>
    <row r="186" spans="2:7" ht="15" x14ac:dyDescent="0.2">
      <c r="B186" s="105"/>
      <c r="C186" s="103"/>
      <c r="D186" s="108"/>
      <c r="E186" s="101"/>
      <c r="F186" s="112"/>
      <c r="G186" s="118" t="str">
        <f>IFERROR(VLOOKUP(Entregables[[#This Row],[ID Paquete de Trabajo]],PaquetesTrabajo[[ID Paquete trabajo]:[Nombre del paquete de trabajo]],2,FALSE),"")</f>
        <v/>
      </c>
    </row>
    <row r="187" spans="2:7" ht="15" x14ac:dyDescent="0.2">
      <c r="B187" s="105"/>
      <c r="C187" s="103"/>
      <c r="D187" s="108"/>
      <c r="E187" s="101"/>
      <c r="F187" s="112"/>
      <c r="G187" s="118" t="str">
        <f>IFERROR(VLOOKUP(Entregables[[#This Row],[ID Paquete de Trabajo]],PaquetesTrabajo[[ID Paquete trabajo]:[Nombre del paquete de trabajo]],2,FALSE),"")</f>
        <v/>
      </c>
    </row>
    <row r="188" spans="2:7" ht="15" x14ac:dyDescent="0.2">
      <c r="B188" s="105"/>
      <c r="C188" s="103"/>
      <c r="D188" s="108"/>
      <c r="E188" s="101"/>
      <c r="F188" s="112"/>
      <c r="G188" s="118" t="str">
        <f>IFERROR(VLOOKUP(Entregables[[#This Row],[ID Paquete de Trabajo]],PaquetesTrabajo[[ID Paquete trabajo]:[Nombre del paquete de trabajo]],2,FALSE),"")</f>
        <v/>
      </c>
    </row>
    <row r="189" spans="2:7" ht="15" x14ac:dyDescent="0.2">
      <c r="B189" s="105"/>
      <c r="C189" s="103"/>
      <c r="D189" s="108"/>
      <c r="E189" s="101"/>
      <c r="F189" s="112"/>
      <c r="G189" s="118" t="str">
        <f>IFERROR(VLOOKUP(Entregables[[#This Row],[ID Paquete de Trabajo]],PaquetesTrabajo[[ID Paquete trabajo]:[Nombre del paquete de trabajo]],2,FALSE),"")</f>
        <v/>
      </c>
    </row>
    <row r="190" spans="2:7" ht="15" x14ac:dyDescent="0.2">
      <c r="B190" s="105"/>
      <c r="C190" s="103"/>
      <c r="D190" s="108"/>
      <c r="E190" s="101"/>
      <c r="F190" s="112"/>
      <c r="G190" s="118" t="str">
        <f>IFERROR(VLOOKUP(Entregables[[#This Row],[ID Paquete de Trabajo]],PaquetesTrabajo[[ID Paquete trabajo]:[Nombre del paquete de trabajo]],2,FALSE),"")</f>
        <v/>
      </c>
    </row>
    <row r="191" spans="2:7" ht="15" x14ac:dyDescent="0.2">
      <c r="B191" s="105"/>
      <c r="C191" s="103"/>
      <c r="D191" s="108"/>
      <c r="E191" s="101"/>
      <c r="F191" s="112"/>
      <c r="G191" s="118" t="str">
        <f>IFERROR(VLOOKUP(Entregables[[#This Row],[ID Paquete de Trabajo]],PaquetesTrabajo[[ID Paquete trabajo]:[Nombre del paquete de trabajo]],2,FALSE),"")</f>
        <v/>
      </c>
    </row>
    <row r="192" spans="2:7" ht="15" x14ac:dyDescent="0.2">
      <c r="B192" s="105"/>
      <c r="C192" s="103"/>
      <c r="D192" s="108"/>
      <c r="E192" s="101"/>
      <c r="F192" s="112"/>
      <c r="G192" s="118" t="str">
        <f>IFERROR(VLOOKUP(Entregables[[#This Row],[ID Paquete de Trabajo]],PaquetesTrabajo[[ID Paquete trabajo]:[Nombre del paquete de trabajo]],2,FALSE),"")</f>
        <v/>
      </c>
    </row>
    <row r="193" spans="2:7" ht="15" x14ac:dyDescent="0.2">
      <c r="B193" s="105"/>
      <c r="C193" s="103"/>
      <c r="D193" s="108"/>
      <c r="E193" s="101"/>
      <c r="F193" s="112"/>
      <c r="G193" s="118" t="str">
        <f>IFERROR(VLOOKUP(Entregables[[#This Row],[ID Paquete de Trabajo]],PaquetesTrabajo[[ID Paquete trabajo]:[Nombre del paquete de trabajo]],2,FALSE),"")</f>
        <v/>
      </c>
    </row>
    <row r="194" spans="2:7" ht="15" x14ac:dyDescent="0.2">
      <c r="B194" s="105"/>
      <c r="C194" s="103"/>
      <c r="D194" s="108"/>
      <c r="E194" s="101"/>
      <c r="F194" s="112"/>
      <c r="G194" s="118" t="str">
        <f>IFERROR(VLOOKUP(Entregables[[#This Row],[ID Paquete de Trabajo]],PaquetesTrabajo[[ID Paquete trabajo]:[Nombre del paquete de trabajo]],2,FALSE),"")</f>
        <v/>
      </c>
    </row>
    <row r="195" spans="2:7" ht="15" x14ac:dyDescent="0.2">
      <c r="B195" s="105"/>
      <c r="C195" s="103"/>
      <c r="D195" s="108"/>
      <c r="E195" s="101"/>
      <c r="F195" s="112"/>
      <c r="G195" s="118" t="str">
        <f>IFERROR(VLOOKUP(Entregables[[#This Row],[ID Paquete de Trabajo]],PaquetesTrabajo[[ID Paquete trabajo]:[Nombre del paquete de trabajo]],2,FALSE),"")</f>
        <v/>
      </c>
    </row>
    <row r="196" spans="2:7" ht="15" x14ac:dyDescent="0.2">
      <c r="B196" s="105"/>
      <c r="C196" s="103"/>
      <c r="D196" s="108"/>
      <c r="E196" s="101"/>
      <c r="F196" s="112"/>
      <c r="G196" s="118" t="str">
        <f>IFERROR(VLOOKUP(Entregables[[#This Row],[ID Paquete de Trabajo]],PaquetesTrabajo[[ID Paquete trabajo]:[Nombre del paquete de trabajo]],2,FALSE),"")</f>
        <v/>
      </c>
    </row>
    <row r="197" spans="2:7" ht="15" x14ac:dyDescent="0.2">
      <c r="B197" s="105"/>
      <c r="C197" s="103"/>
      <c r="D197" s="108"/>
      <c r="E197" s="101"/>
      <c r="F197" s="112"/>
      <c r="G197" s="118" t="str">
        <f>IFERROR(VLOOKUP(Entregables[[#This Row],[ID Paquete de Trabajo]],PaquetesTrabajo[[ID Paquete trabajo]:[Nombre del paquete de trabajo]],2,FALSE),"")</f>
        <v/>
      </c>
    </row>
    <row r="198" spans="2:7" ht="15" x14ac:dyDescent="0.2">
      <c r="B198" s="105"/>
      <c r="C198" s="103"/>
      <c r="D198" s="108"/>
      <c r="E198" s="101"/>
      <c r="F198" s="112"/>
      <c r="G198" s="118" t="str">
        <f>IFERROR(VLOOKUP(Entregables[[#This Row],[ID Paquete de Trabajo]],PaquetesTrabajo[[ID Paquete trabajo]:[Nombre del paquete de trabajo]],2,FALSE),"")</f>
        <v/>
      </c>
    </row>
    <row r="199" spans="2:7" ht="15" x14ac:dyDescent="0.2">
      <c r="B199" s="105"/>
      <c r="C199" s="103"/>
      <c r="D199" s="108"/>
      <c r="E199" s="101"/>
      <c r="F199" s="112"/>
      <c r="G199" s="118" t="str">
        <f>IFERROR(VLOOKUP(Entregables[[#This Row],[ID Paquete de Trabajo]],PaquetesTrabajo[[ID Paquete trabajo]:[Nombre del paquete de trabajo]],2,FALSE),"")</f>
        <v/>
      </c>
    </row>
    <row r="200" spans="2:7" ht="15" x14ac:dyDescent="0.2">
      <c r="B200" s="105"/>
      <c r="C200" s="103"/>
      <c r="D200" s="108"/>
      <c r="E200" s="101"/>
      <c r="F200" s="112"/>
      <c r="G200" s="118" t="str">
        <f>IFERROR(VLOOKUP(Entregables[[#This Row],[ID Paquete de Trabajo]],PaquetesTrabajo[[ID Paquete trabajo]:[Nombre del paquete de trabajo]],2,FALSE),"")</f>
        <v/>
      </c>
    </row>
    <row r="201" spans="2:7" ht="15" x14ac:dyDescent="0.2">
      <c r="B201" s="105"/>
      <c r="C201" s="103"/>
      <c r="D201" s="108"/>
      <c r="E201" s="101"/>
      <c r="F201" s="112"/>
      <c r="G201" s="118" t="str">
        <f>IFERROR(VLOOKUP(Entregables[[#This Row],[ID Paquete de Trabajo]],PaquetesTrabajo[[ID Paquete trabajo]:[Nombre del paquete de trabajo]],2,FALSE),"")</f>
        <v/>
      </c>
    </row>
    <row r="202" spans="2:7" ht="15" x14ac:dyDescent="0.2">
      <c r="B202" s="105"/>
      <c r="C202" s="103"/>
      <c r="D202" s="108"/>
      <c r="E202" s="101"/>
      <c r="F202" s="112"/>
      <c r="G202" s="118" t="str">
        <f>IFERROR(VLOOKUP(Entregables[[#This Row],[ID Paquete de Trabajo]],PaquetesTrabajo[[ID Paquete trabajo]:[Nombre del paquete de trabajo]],2,FALSE),"")</f>
        <v/>
      </c>
    </row>
    <row r="203" spans="2:7" ht="15" x14ac:dyDescent="0.2">
      <c r="B203" s="105"/>
      <c r="C203" s="103"/>
      <c r="D203" s="108"/>
      <c r="E203" s="101"/>
      <c r="F203" s="112"/>
      <c r="G203" s="118" t="str">
        <f>IFERROR(VLOOKUP(Entregables[[#This Row],[ID Paquete de Trabajo]],PaquetesTrabajo[[ID Paquete trabajo]:[Nombre del paquete de trabajo]],2,FALSE),"")</f>
        <v/>
      </c>
    </row>
    <row r="204" spans="2:7" ht="15" x14ac:dyDescent="0.2">
      <c r="B204" s="105"/>
      <c r="C204" s="103"/>
      <c r="D204" s="108"/>
      <c r="E204" s="101"/>
      <c r="F204" s="112"/>
      <c r="G204" s="118" t="str">
        <f>IFERROR(VLOOKUP(Entregables[[#This Row],[ID Paquete de Trabajo]],PaquetesTrabajo[[ID Paquete trabajo]:[Nombre del paquete de trabajo]],2,FALSE),"")</f>
        <v/>
      </c>
    </row>
    <row r="205" spans="2:7" ht="15" x14ac:dyDescent="0.2">
      <c r="B205" s="105"/>
      <c r="C205" s="103"/>
      <c r="D205" s="108"/>
      <c r="E205" s="101"/>
      <c r="F205" s="112"/>
      <c r="G205" s="118" t="str">
        <f>IFERROR(VLOOKUP(Entregables[[#This Row],[ID Paquete de Trabajo]],PaquetesTrabajo[[ID Paquete trabajo]:[Nombre del paquete de trabajo]],2,FALSE),"")</f>
        <v/>
      </c>
    </row>
    <row r="206" spans="2:7" ht="15" x14ac:dyDescent="0.2">
      <c r="B206" s="105"/>
      <c r="C206" s="103"/>
      <c r="D206" s="108"/>
      <c r="E206" s="101"/>
      <c r="F206" s="112"/>
      <c r="G206" s="118" t="str">
        <f>IFERROR(VLOOKUP(Entregables[[#This Row],[ID Paquete de Trabajo]],PaquetesTrabajo[[ID Paquete trabajo]:[Nombre del paquete de trabajo]],2,FALSE),"")</f>
        <v/>
      </c>
    </row>
    <row r="207" spans="2:7" ht="15" x14ac:dyDescent="0.2">
      <c r="B207" s="105"/>
      <c r="C207" s="103"/>
      <c r="D207" s="108"/>
      <c r="E207" s="101"/>
      <c r="F207" s="112"/>
      <c r="G207" s="118" t="str">
        <f>IFERROR(VLOOKUP(Entregables[[#This Row],[ID Paquete de Trabajo]],PaquetesTrabajo[[ID Paquete trabajo]:[Nombre del paquete de trabajo]],2,FALSE),"")</f>
        <v/>
      </c>
    </row>
    <row r="208" spans="2:7" ht="15" x14ac:dyDescent="0.2">
      <c r="B208" s="105"/>
      <c r="C208" s="103"/>
      <c r="D208" s="108"/>
      <c r="E208" s="101"/>
      <c r="F208" s="112"/>
      <c r="G208" s="118" t="str">
        <f>IFERROR(VLOOKUP(Entregables[[#This Row],[ID Paquete de Trabajo]],PaquetesTrabajo[[ID Paquete trabajo]:[Nombre del paquete de trabajo]],2,FALSE),"")</f>
        <v/>
      </c>
    </row>
    <row r="209" spans="2:7" ht="15" x14ac:dyDescent="0.2">
      <c r="B209" s="105"/>
      <c r="C209" s="103"/>
      <c r="D209" s="108"/>
      <c r="E209" s="101"/>
      <c r="F209" s="112"/>
      <c r="G209" s="118" t="str">
        <f>IFERROR(VLOOKUP(Entregables[[#This Row],[ID Paquete de Trabajo]],PaquetesTrabajo[[ID Paquete trabajo]:[Nombre del paquete de trabajo]],2,FALSE),"")</f>
        <v/>
      </c>
    </row>
    <row r="210" spans="2:7" ht="15" x14ac:dyDescent="0.2">
      <c r="B210" s="105"/>
      <c r="C210" s="103"/>
      <c r="D210" s="108"/>
      <c r="E210" s="101"/>
      <c r="F210" s="112"/>
      <c r="G210" s="118" t="str">
        <f>IFERROR(VLOOKUP(Entregables[[#This Row],[ID Paquete de Trabajo]],PaquetesTrabajo[[ID Paquete trabajo]:[Nombre del paquete de trabajo]],2,FALSE),"")</f>
        <v/>
      </c>
    </row>
    <row r="211" spans="2:7" ht="15" x14ac:dyDescent="0.2">
      <c r="B211" s="105"/>
      <c r="C211" s="103"/>
      <c r="D211" s="108"/>
      <c r="E211" s="101"/>
      <c r="F211" s="112"/>
      <c r="G211" s="118" t="str">
        <f>IFERROR(VLOOKUP(Entregables[[#This Row],[ID Paquete de Trabajo]],PaquetesTrabajo[[ID Paquete trabajo]:[Nombre del paquete de trabajo]],2,FALSE),"")</f>
        <v/>
      </c>
    </row>
    <row r="212" spans="2:7" ht="15" x14ac:dyDescent="0.2">
      <c r="B212" s="105"/>
      <c r="C212" s="103"/>
      <c r="D212" s="108"/>
      <c r="E212" s="101"/>
      <c r="F212" s="112"/>
      <c r="G212" s="118" t="str">
        <f>IFERROR(VLOOKUP(Entregables[[#This Row],[ID Paquete de Trabajo]],PaquetesTrabajo[[ID Paquete trabajo]:[Nombre del paquete de trabajo]],2,FALSE),"")</f>
        <v/>
      </c>
    </row>
    <row r="213" spans="2:7" ht="15" x14ac:dyDescent="0.2">
      <c r="B213" s="105"/>
      <c r="C213" s="103"/>
      <c r="D213" s="108"/>
      <c r="E213" s="101"/>
      <c r="F213" s="112"/>
      <c r="G213" s="118" t="str">
        <f>IFERROR(VLOOKUP(Entregables[[#This Row],[ID Paquete de Trabajo]],PaquetesTrabajo[[ID Paquete trabajo]:[Nombre del paquete de trabajo]],2,FALSE),"")</f>
        <v/>
      </c>
    </row>
    <row r="214" spans="2:7" ht="15" x14ac:dyDescent="0.2">
      <c r="B214" s="105"/>
      <c r="C214" s="103"/>
      <c r="D214" s="108"/>
      <c r="E214" s="101"/>
      <c r="F214" s="112"/>
      <c r="G214" s="118" t="str">
        <f>IFERROR(VLOOKUP(Entregables[[#This Row],[ID Paquete de Trabajo]],PaquetesTrabajo[[ID Paquete trabajo]:[Nombre del paquete de trabajo]],2,FALSE),"")</f>
        <v/>
      </c>
    </row>
    <row r="215" spans="2:7" ht="15" x14ac:dyDescent="0.2">
      <c r="B215" s="105"/>
      <c r="C215" s="103"/>
      <c r="D215" s="108"/>
      <c r="E215" s="101"/>
      <c r="F215" s="112"/>
      <c r="G215" s="118" t="str">
        <f>IFERROR(VLOOKUP(Entregables[[#This Row],[ID Paquete de Trabajo]],PaquetesTrabajo[[ID Paquete trabajo]:[Nombre del paquete de trabajo]],2,FALSE),"")</f>
        <v/>
      </c>
    </row>
    <row r="216" spans="2:7" ht="15" x14ac:dyDescent="0.2">
      <c r="B216" s="105"/>
      <c r="C216" s="103"/>
      <c r="D216" s="108"/>
      <c r="E216" s="101"/>
      <c r="F216" s="112"/>
      <c r="G216" s="118" t="str">
        <f>IFERROR(VLOOKUP(Entregables[[#This Row],[ID Paquete de Trabajo]],PaquetesTrabajo[[ID Paquete trabajo]:[Nombre del paquete de trabajo]],2,FALSE),"")</f>
        <v/>
      </c>
    </row>
    <row r="217" spans="2:7" ht="15" x14ac:dyDescent="0.2">
      <c r="B217" s="105"/>
      <c r="C217" s="103"/>
      <c r="D217" s="108"/>
      <c r="E217" s="101"/>
      <c r="F217" s="112"/>
      <c r="G217" s="118" t="str">
        <f>IFERROR(VLOOKUP(Entregables[[#This Row],[ID Paquete de Trabajo]],PaquetesTrabajo[[ID Paquete trabajo]:[Nombre del paquete de trabajo]],2,FALSE),"")</f>
        <v/>
      </c>
    </row>
    <row r="218" spans="2:7" ht="15" x14ac:dyDescent="0.2">
      <c r="B218" s="105"/>
      <c r="C218" s="103"/>
      <c r="D218" s="108"/>
      <c r="E218" s="101"/>
      <c r="F218" s="112"/>
      <c r="G218" s="118" t="str">
        <f>IFERROR(VLOOKUP(Entregables[[#This Row],[ID Paquete de Trabajo]],PaquetesTrabajo[[ID Paquete trabajo]:[Nombre del paquete de trabajo]],2,FALSE),"")</f>
        <v/>
      </c>
    </row>
    <row r="219" spans="2:7" ht="15" x14ac:dyDescent="0.2">
      <c r="B219" s="105"/>
      <c r="C219" s="103"/>
      <c r="D219" s="108"/>
      <c r="E219" s="101"/>
      <c r="F219" s="112"/>
      <c r="G219" s="118" t="str">
        <f>IFERROR(VLOOKUP(Entregables[[#This Row],[ID Paquete de Trabajo]],PaquetesTrabajo[[ID Paquete trabajo]:[Nombre del paquete de trabajo]],2,FALSE),"")</f>
        <v/>
      </c>
    </row>
    <row r="220" spans="2:7" ht="15" x14ac:dyDescent="0.2">
      <c r="B220" s="105"/>
      <c r="C220" s="103"/>
      <c r="D220" s="108"/>
      <c r="E220" s="101"/>
      <c r="F220" s="112"/>
      <c r="G220" s="118" t="str">
        <f>IFERROR(VLOOKUP(Entregables[[#This Row],[ID Paquete de Trabajo]],PaquetesTrabajo[[ID Paquete trabajo]:[Nombre del paquete de trabajo]],2,FALSE),"")</f>
        <v/>
      </c>
    </row>
    <row r="221" spans="2:7" ht="15" x14ac:dyDescent="0.2">
      <c r="B221" s="105"/>
      <c r="C221" s="103"/>
      <c r="D221" s="108"/>
      <c r="E221" s="101"/>
      <c r="F221" s="112"/>
      <c r="G221" s="118" t="str">
        <f>IFERROR(VLOOKUP(Entregables[[#This Row],[ID Paquete de Trabajo]],PaquetesTrabajo[[ID Paquete trabajo]:[Nombre del paquete de trabajo]],2,FALSE),"")</f>
        <v/>
      </c>
    </row>
    <row r="222" spans="2:7" ht="15" x14ac:dyDescent="0.2">
      <c r="B222" s="105"/>
      <c r="C222" s="103"/>
      <c r="D222" s="108"/>
      <c r="E222" s="101"/>
      <c r="F222" s="112"/>
      <c r="G222" s="118" t="str">
        <f>IFERROR(VLOOKUP(Entregables[[#This Row],[ID Paquete de Trabajo]],PaquetesTrabajo[[ID Paquete trabajo]:[Nombre del paquete de trabajo]],2,FALSE),"")</f>
        <v/>
      </c>
    </row>
    <row r="223" spans="2:7" ht="15" x14ac:dyDescent="0.2">
      <c r="B223" s="105"/>
      <c r="C223" s="103"/>
      <c r="D223" s="108"/>
      <c r="E223" s="101"/>
      <c r="F223" s="112"/>
      <c r="G223" s="118" t="str">
        <f>IFERROR(VLOOKUP(Entregables[[#This Row],[ID Paquete de Trabajo]],PaquetesTrabajo[[ID Paquete trabajo]:[Nombre del paquete de trabajo]],2,FALSE),"")</f>
        <v/>
      </c>
    </row>
    <row r="224" spans="2:7" ht="15" x14ac:dyDescent="0.2">
      <c r="B224" s="105"/>
      <c r="C224" s="103"/>
      <c r="D224" s="108"/>
      <c r="E224" s="101"/>
      <c r="F224" s="112"/>
      <c r="G224" s="118" t="str">
        <f>IFERROR(VLOOKUP(Entregables[[#This Row],[ID Paquete de Trabajo]],PaquetesTrabajo[[ID Paquete trabajo]:[Nombre del paquete de trabajo]],2,FALSE),"")</f>
        <v/>
      </c>
    </row>
    <row r="225" spans="2:7" ht="15" x14ac:dyDescent="0.2">
      <c r="B225" s="105"/>
      <c r="C225" s="103"/>
      <c r="D225" s="108"/>
      <c r="E225" s="101"/>
      <c r="F225" s="112"/>
      <c r="G225" s="118" t="str">
        <f>IFERROR(VLOOKUP(Entregables[[#This Row],[ID Paquete de Trabajo]],PaquetesTrabajo[[ID Paquete trabajo]:[Nombre del paquete de trabajo]],2,FALSE),"")</f>
        <v/>
      </c>
    </row>
    <row r="226" spans="2:7" ht="15" x14ac:dyDescent="0.2">
      <c r="B226" s="105"/>
      <c r="C226" s="103"/>
      <c r="D226" s="108"/>
      <c r="E226" s="101"/>
      <c r="F226" s="112"/>
      <c r="G226" s="118" t="str">
        <f>IFERROR(VLOOKUP(Entregables[[#This Row],[ID Paquete de Trabajo]],PaquetesTrabajo[[ID Paquete trabajo]:[Nombre del paquete de trabajo]],2,FALSE),"")</f>
        <v/>
      </c>
    </row>
    <row r="227" spans="2:7" ht="15" x14ac:dyDescent="0.2">
      <c r="B227" s="105"/>
      <c r="C227" s="103"/>
      <c r="D227" s="108"/>
      <c r="E227" s="101"/>
      <c r="F227" s="112"/>
      <c r="G227" s="118" t="str">
        <f>IFERROR(VLOOKUP(Entregables[[#This Row],[ID Paquete de Trabajo]],PaquetesTrabajo[[ID Paquete trabajo]:[Nombre del paquete de trabajo]],2,FALSE),"")</f>
        <v/>
      </c>
    </row>
    <row r="228" spans="2:7" ht="15" x14ac:dyDescent="0.2">
      <c r="B228" s="105"/>
      <c r="C228" s="103"/>
      <c r="D228" s="108"/>
      <c r="E228" s="101"/>
      <c r="F228" s="112"/>
      <c r="G228" s="118" t="str">
        <f>IFERROR(VLOOKUP(Entregables[[#This Row],[ID Paquete de Trabajo]],PaquetesTrabajo[[ID Paquete trabajo]:[Nombre del paquete de trabajo]],2,FALSE),"")</f>
        <v/>
      </c>
    </row>
    <row r="229" spans="2:7" ht="15" x14ac:dyDescent="0.2">
      <c r="B229" s="105"/>
      <c r="C229" s="103"/>
      <c r="D229" s="108"/>
      <c r="E229" s="101"/>
      <c r="F229" s="112"/>
      <c r="G229" s="118" t="str">
        <f>IFERROR(VLOOKUP(Entregables[[#This Row],[ID Paquete de Trabajo]],PaquetesTrabajo[[ID Paquete trabajo]:[Nombre del paquete de trabajo]],2,FALSE),"")</f>
        <v/>
      </c>
    </row>
    <row r="230" spans="2:7" ht="15" x14ac:dyDescent="0.2">
      <c r="B230" s="105"/>
      <c r="C230" s="103"/>
      <c r="D230" s="108"/>
      <c r="E230" s="101"/>
      <c r="F230" s="112"/>
      <c r="G230" s="118" t="str">
        <f>IFERROR(VLOOKUP(Entregables[[#This Row],[ID Paquete de Trabajo]],PaquetesTrabajo[[ID Paquete trabajo]:[Nombre del paquete de trabajo]],2,FALSE),"")</f>
        <v/>
      </c>
    </row>
    <row r="231" spans="2:7" ht="15" x14ac:dyDescent="0.2">
      <c r="B231" s="105"/>
      <c r="C231" s="103"/>
      <c r="D231" s="108"/>
      <c r="E231" s="101"/>
      <c r="F231" s="112"/>
      <c r="G231" s="118" t="str">
        <f>IFERROR(VLOOKUP(Entregables[[#This Row],[ID Paquete de Trabajo]],PaquetesTrabajo[[ID Paquete trabajo]:[Nombre del paquete de trabajo]],2,FALSE),"")</f>
        <v/>
      </c>
    </row>
    <row r="232" spans="2:7" ht="15" x14ac:dyDescent="0.2">
      <c r="B232" s="105"/>
      <c r="C232" s="103"/>
      <c r="D232" s="108"/>
      <c r="E232" s="101"/>
      <c r="F232" s="112"/>
      <c r="G232" s="118" t="str">
        <f>IFERROR(VLOOKUP(Entregables[[#This Row],[ID Paquete de Trabajo]],PaquetesTrabajo[[ID Paquete trabajo]:[Nombre del paquete de trabajo]],2,FALSE),"")</f>
        <v/>
      </c>
    </row>
    <row r="233" spans="2:7" ht="15" x14ac:dyDescent="0.2">
      <c r="B233" s="105"/>
      <c r="C233" s="103"/>
      <c r="D233" s="108"/>
      <c r="E233" s="101"/>
      <c r="F233" s="112"/>
      <c r="G233" s="118" t="str">
        <f>IFERROR(VLOOKUP(Entregables[[#This Row],[ID Paquete de Trabajo]],PaquetesTrabajo[[ID Paquete trabajo]:[Nombre del paquete de trabajo]],2,FALSE),"")</f>
        <v/>
      </c>
    </row>
    <row r="234" spans="2:7" ht="15" x14ac:dyDescent="0.2">
      <c r="B234" s="105"/>
      <c r="C234" s="103"/>
      <c r="D234" s="108"/>
      <c r="E234" s="101"/>
      <c r="F234" s="112"/>
      <c r="G234" s="118" t="str">
        <f>IFERROR(VLOOKUP(Entregables[[#This Row],[ID Paquete de Trabajo]],PaquetesTrabajo[[ID Paquete trabajo]:[Nombre del paquete de trabajo]],2,FALSE),"")</f>
        <v/>
      </c>
    </row>
    <row r="235" spans="2:7" ht="15" x14ac:dyDescent="0.2">
      <c r="B235" s="105"/>
      <c r="C235" s="103"/>
      <c r="D235" s="108"/>
      <c r="E235" s="101"/>
      <c r="F235" s="112"/>
      <c r="G235" s="118" t="str">
        <f>IFERROR(VLOOKUP(Entregables[[#This Row],[ID Paquete de Trabajo]],PaquetesTrabajo[[ID Paquete trabajo]:[Nombre del paquete de trabajo]],2,FALSE),"")</f>
        <v/>
      </c>
    </row>
    <row r="236" spans="2:7" ht="15" x14ac:dyDescent="0.2">
      <c r="B236" s="105"/>
      <c r="C236" s="103"/>
      <c r="D236" s="108"/>
      <c r="E236" s="101"/>
      <c r="F236" s="112"/>
      <c r="G236" s="118" t="str">
        <f>IFERROR(VLOOKUP(Entregables[[#This Row],[ID Paquete de Trabajo]],PaquetesTrabajo[[ID Paquete trabajo]:[Nombre del paquete de trabajo]],2,FALSE),"")</f>
        <v/>
      </c>
    </row>
    <row r="237" spans="2:7" ht="15" x14ac:dyDescent="0.2">
      <c r="B237" s="105"/>
      <c r="C237" s="103"/>
      <c r="D237" s="108"/>
      <c r="E237" s="101"/>
      <c r="F237" s="112"/>
      <c r="G237" s="118" t="str">
        <f>IFERROR(VLOOKUP(Entregables[[#This Row],[ID Paquete de Trabajo]],PaquetesTrabajo[[ID Paquete trabajo]:[Nombre del paquete de trabajo]],2,FALSE),"")</f>
        <v/>
      </c>
    </row>
    <row r="238" spans="2:7" ht="15" x14ac:dyDescent="0.2">
      <c r="B238" s="105"/>
      <c r="C238" s="103"/>
      <c r="D238" s="108"/>
      <c r="E238" s="101"/>
      <c r="F238" s="112"/>
      <c r="G238" s="118" t="str">
        <f>IFERROR(VLOOKUP(Entregables[[#This Row],[ID Paquete de Trabajo]],PaquetesTrabajo[[ID Paquete trabajo]:[Nombre del paquete de trabajo]],2,FALSE),"")</f>
        <v/>
      </c>
    </row>
    <row r="239" spans="2:7" ht="15" x14ac:dyDescent="0.2">
      <c r="B239" s="105"/>
      <c r="C239" s="103"/>
      <c r="D239" s="108"/>
      <c r="E239" s="101"/>
      <c r="F239" s="112"/>
      <c r="G239" s="118" t="str">
        <f>IFERROR(VLOOKUP(Entregables[[#This Row],[ID Paquete de Trabajo]],PaquetesTrabajo[[ID Paquete trabajo]:[Nombre del paquete de trabajo]],2,FALSE),"")</f>
        <v/>
      </c>
    </row>
    <row r="240" spans="2:7" ht="15" x14ac:dyDescent="0.2">
      <c r="B240" s="105"/>
      <c r="C240" s="103"/>
      <c r="D240" s="108"/>
      <c r="E240" s="101"/>
      <c r="F240" s="112"/>
      <c r="G240" s="118" t="str">
        <f>IFERROR(VLOOKUP(Entregables[[#This Row],[ID Paquete de Trabajo]],PaquetesTrabajo[[ID Paquete trabajo]:[Nombre del paquete de trabajo]],2,FALSE),"")</f>
        <v/>
      </c>
    </row>
    <row r="241" spans="2:7" ht="15" x14ac:dyDescent="0.2">
      <c r="B241" s="105"/>
      <c r="C241" s="103"/>
      <c r="D241" s="108"/>
      <c r="E241" s="101"/>
      <c r="F241" s="112"/>
      <c r="G241" s="118" t="str">
        <f>IFERROR(VLOOKUP(Entregables[[#This Row],[ID Paquete de Trabajo]],PaquetesTrabajo[[ID Paquete trabajo]:[Nombre del paquete de trabajo]],2,FALSE),"")</f>
        <v/>
      </c>
    </row>
    <row r="242" spans="2:7" ht="15" x14ac:dyDescent="0.2">
      <c r="B242" s="105"/>
      <c r="C242" s="103"/>
      <c r="D242" s="108"/>
      <c r="E242" s="101"/>
      <c r="F242" s="112"/>
      <c r="G242" s="118" t="str">
        <f>IFERROR(VLOOKUP(Entregables[[#This Row],[ID Paquete de Trabajo]],PaquetesTrabajo[[ID Paquete trabajo]:[Nombre del paquete de trabajo]],2,FALSE),"")</f>
        <v/>
      </c>
    </row>
    <row r="243" spans="2:7" ht="15" x14ac:dyDescent="0.2">
      <c r="B243" s="105"/>
      <c r="C243" s="103"/>
      <c r="D243" s="108"/>
      <c r="E243" s="101"/>
      <c r="F243" s="112"/>
      <c r="G243" s="118" t="str">
        <f>IFERROR(VLOOKUP(Entregables[[#This Row],[ID Paquete de Trabajo]],PaquetesTrabajo[[ID Paquete trabajo]:[Nombre del paquete de trabajo]],2,FALSE),"")</f>
        <v/>
      </c>
    </row>
    <row r="244" spans="2:7" ht="15" x14ac:dyDescent="0.2">
      <c r="B244" s="105"/>
      <c r="C244" s="103"/>
      <c r="D244" s="108"/>
      <c r="E244" s="101"/>
      <c r="F244" s="112"/>
      <c r="G244" s="118" t="str">
        <f>IFERROR(VLOOKUP(Entregables[[#This Row],[ID Paquete de Trabajo]],PaquetesTrabajo[[ID Paquete trabajo]:[Nombre del paquete de trabajo]],2,FALSE),"")</f>
        <v/>
      </c>
    </row>
    <row r="245" spans="2:7" ht="15" x14ac:dyDescent="0.2">
      <c r="B245" s="105"/>
      <c r="C245" s="103"/>
      <c r="D245" s="108"/>
      <c r="E245" s="101"/>
      <c r="F245" s="112"/>
      <c r="G245" s="118" t="str">
        <f>IFERROR(VLOOKUP(Entregables[[#This Row],[ID Paquete de Trabajo]],PaquetesTrabajo[[ID Paquete trabajo]:[Nombre del paquete de trabajo]],2,FALSE),"")</f>
        <v/>
      </c>
    </row>
    <row r="246" spans="2:7" ht="15" x14ac:dyDescent="0.2">
      <c r="B246" s="105"/>
      <c r="C246" s="103"/>
      <c r="D246" s="108"/>
      <c r="E246" s="101"/>
      <c r="F246" s="112"/>
      <c r="G246" s="118" t="str">
        <f>IFERROR(VLOOKUP(Entregables[[#This Row],[ID Paquete de Trabajo]],PaquetesTrabajo[[ID Paquete trabajo]:[Nombre del paquete de trabajo]],2,FALSE),"")</f>
        <v/>
      </c>
    </row>
    <row r="247" spans="2:7" ht="15" x14ac:dyDescent="0.2">
      <c r="B247" s="105"/>
      <c r="C247" s="103"/>
      <c r="D247" s="108"/>
      <c r="E247" s="101"/>
      <c r="F247" s="112"/>
      <c r="G247" s="118" t="str">
        <f>IFERROR(VLOOKUP(Entregables[[#This Row],[ID Paquete de Trabajo]],PaquetesTrabajo[[ID Paquete trabajo]:[Nombre del paquete de trabajo]],2,FALSE),"")</f>
        <v/>
      </c>
    </row>
    <row r="248" spans="2:7" ht="15" x14ac:dyDescent="0.2">
      <c r="B248" s="105"/>
      <c r="C248" s="103"/>
      <c r="D248" s="108"/>
      <c r="E248" s="101"/>
      <c r="F248" s="112"/>
      <c r="G248" s="118" t="str">
        <f>IFERROR(VLOOKUP(Entregables[[#This Row],[ID Paquete de Trabajo]],PaquetesTrabajo[[ID Paquete trabajo]:[Nombre del paquete de trabajo]],2,FALSE),"")</f>
        <v/>
      </c>
    </row>
    <row r="249" spans="2:7" ht="15" x14ac:dyDescent="0.2">
      <c r="B249" s="105"/>
      <c r="C249" s="103"/>
      <c r="D249" s="108"/>
      <c r="E249" s="101"/>
      <c r="F249" s="112"/>
      <c r="G249" s="118" t="str">
        <f>IFERROR(VLOOKUP(Entregables[[#This Row],[ID Paquete de Trabajo]],PaquetesTrabajo[[ID Paquete trabajo]:[Nombre del paquete de trabajo]],2,FALSE),"")</f>
        <v/>
      </c>
    </row>
    <row r="250" spans="2:7" ht="15" x14ac:dyDescent="0.2">
      <c r="B250" s="105"/>
      <c r="C250" s="103"/>
      <c r="D250" s="108"/>
      <c r="E250" s="101"/>
      <c r="F250" s="112"/>
      <c r="G250" s="118" t="str">
        <f>IFERROR(VLOOKUP(Entregables[[#This Row],[ID Paquete de Trabajo]],PaquetesTrabajo[[ID Paquete trabajo]:[Nombre del paquete de trabajo]],2,FALSE),"")</f>
        <v/>
      </c>
    </row>
    <row r="251" spans="2:7" ht="15" x14ac:dyDescent="0.2">
      <c r="B251" s="105"/>
      <c r="C251" s="103"/>
      <c r="D251" s="108"/>
      <c r="E251" s="101"/>
      <c r="F251" s="112"/>
      <c r="G251" s="118" t="str">
        <f>IFERROR(VLOOKUP(Entregables[[#This Row],[ID Paquete de Trabajo]],PaquetesTrabajo[[ID Paquete trabajo]:[Nombre del paquete de trabajo]],2,FALSE),"")</f>
        <v/>
      </c>
    </row>
    <row r="252" spans="2:7" ht="15" x14ac:dyDescent="0.2">
      <c r="B252" s="105"/>
      <c r="C252" s="103"/>
      <c r="D252" s="108"/>
      <c r="E252" s="101"/>
      <c r="F252" s="112"/>
      <c r="G252" s="118" t="str">
        <f>IFERROR(VLOOKUP(Entregables[[#This Row],[ID Paquete de Trabajo]],PaquetesTrabajo[[ID Paquete trabajo]:[Nombre del paquete de trabajo]],2,FALSE),"")</f>
        <v/>
      </c>
    </row>
    <row r="253" spans="2:7" ht="15" x14ac:dyDescent="0.2">
      <c r="B253" s="105"/>
      <c r="C253" s="103"/>
      <c r="D253" s="108"/>
      <c r="E253" s="101"/>
      <c r="F253" s="112"/>
      <c r="G253" s="118" t="str">
        <f>IFERROR(VLOOKUP(Entregables[[#This Row],[ID Paquete de Trabajo]],PaquetesTrabajo[[ID Paquete trabajo]:[Nombre del paquete de trabajo]],2,FALSE),"")</f>
        <v/>
      </c>
    </row>
    <row r="254" spans="2:7" ht="15" x14ac:dyDescent="0.2">
      <c r="B254" s="105"/>
      <c r="C254" s="103"/>
      <c r="D254" s="108"/>
      <c r="E254" s="101"/>
      <c r="F254" s="112"/>
      <c r="G254" s="118" t="str">
        <f>IFERROR(VLOOKUP(Entregables[[#This Row],[ID Paquete de Trabajo]],PaquetesTrabajo[[ID Paquete trabajo]:[Nombre del paquete de trabajo]],2,FALSE),"")</f>
        <v/>
      </c>
    </row>
    <row r="255" spans="2:7" ht="15" x14ac:dyDescent="0.2">
      <c r="B255" s="105"/>
      <c r="C255" s="103"/>
      <c r="D255" s="108"/>
      <c r="E255" s="101"/>
      <c r="F255" s="112"/>
      <c r="G255" s="118" t="str">
        <f>IFERROR(VLOOKUP(Entregables[[#This Row],[ID Paquete de Trabajo]],PaquetesTrabajo[[ID Paquete trabajo]:[Nombre del paquete de trabajo]],2,FALSE),"")</f>
        <v/>
      </c>
    </row>
    <row r="256" spans="2:7" ht="15" x14ac:dyDescent="0.2">
      <c r="B256" s="105"/>
      <c r="C256" s="103"/>
      <c r="D256" s="108"/>
      <c r="E256" s="101"/>
      <c r="F256" s="112"/>
      <c r="G256" s="118" t="str">
        <f>IFERROR(VLOOKUP(Entregables[[#This Row],[ID Paquete de Trabajo]],PaquetesTrabajo[[ID Paquete trabajo]:[Nombre del paquete de trabajo]],2,FALSE),"")</f>
        <v/>
      </c>
    </row>
    <row r="257" spans="2:7" ht="15" x14ac:dyDescent="0.2">
      <c r="B257" s="105"/>
      <c r="C257" s="103"/>
      <c r="D257" s="108"/>
      <c r="E257" s="101"/>
      <c r="F257" s="112"/>
      <c r="G257" s="118" t="str">
        <f>IFERROR(VLOOKUP(Entregables[[#This Row],[ID Paquete de Trabajo]],PaquetesTrabajo[[ID Paquete trabajo]:[Nombre del paquete de trabajo]],2,FALSE),"")</f>
        <v/>
      </c>
    </row>
    <row r="258" spans="2:7" ht="15" x14ac:dyDescent="0.2">
      <c r="B258" s="105"/>
      <c r="C258" s="103"/>
      <c r="D258" s="108"/>
      <c r="E258" s="101"/>
      <c r="F258" s="112"/>
      <c r="G258" s="118" t="str">
        <f>IFERROR(VLOOKUP(Entregables[[#This Row],[ID Paquete de Trabajo]],PaquetesTrabajo[[ID Paquete trabajo]:[Nombre del paquete de trabajo]],2,FALSE),"")</f>
        <v/>
      </c>
    </row>
    <row r="259" spans="2:7" ht="15" x14ac:dyDescent="0.2">
      <c r="B259" s="105"/>
      <c r="C259" s="103"/>
      <c r="D259" s="108"/>
      <c r="E259" s="101"/>
      <c r="F259" s="112"/>
      <c r="G259" s="118" t="str">
        <f>IFERROR(VLOOKUP(Entregables[[#This Row],[ID Paquete de Trabajo]],PaquetesTrabajo[[ID Paquete trabajo]:[Nombre del paquete de trabajo]],2,FALSE),"")</f>
        <v/>
      </c>
    </row>
    <row r="260" spans="2:7" ht="15" x14ac:dyDescent="0.2">
      <c r="B260" s="105"/>
      <c r="C260" s="103"/>
      <c r="D260" s="108"/>
      <c r="E260" s="101"/>
      <c r="F260" s="112"/>
      <c r="G260" s="118" t="str">
        <f>IFERROR(VLOOKUP(Entregables[[#This Row],[ID Paquete de Trabajo]],PaquetesTrabajo[[ID Paquete trabajo]:[Nombre del paquete de trabajo]],2,FALSE),"")</f>
        <v/>
      </c>
    </row>
    <row r="261" spans="2:7" ht="15" x14ac:dyDescent="0.2">
      <c r="B261" s="105"/>
      <c r="C261" s="103"/>
      <c r="D261" s="108"/>
      <c r="E261" s="101"/>
      <c r="F261" s="112"/>
      <c r="G261" s="118" t="str">
        <f>IFERROR(VLOOKUP(Entregables[[#This Row],[ID Paquete de Trabajo]],PaquetesTrabajo[[ID Paquete trabajo]:[Nombre del paquete de trabajo]],2,FALSE),"")</f>
        <v/>
      </c>
    </row>
    <row r="262" spans="2:7" ht="15" x14ac:dyDescent="0.2">
      <c r="B262" s="105"/>
      <c r="C262" s="103"/>
      <c r="D262" s="108"/>
      <c r="E262" s="101"/>
      <c r="F262" s="112"/>
      <c r="G262" s="118" t="str">
        <f>IFERROR(VLOOKUP(Entregables[[#This Row],[ID Paquete de Trabajo]],PaquetesTrabajo[[ID Paquete trabajo]:[Nombre del paquete de trabajo]],2,FALSE),"")</f>
        <v/>
      </c>
    </row>
    <row r="263" spans="2:7" ht="15" x14ac:dyDescent="0.2">
      <c r="B263" s="105"/>
      <c r="C263" s="103"/>
      <c r="D263" s="108"/>
      <c r="E263" s="101"/>
      <c r="F263" s="112"/>
      <c r="G263" s="118" t="str">
        <f>IFERROR(VLOOKUP(Entregables[[#This Row],[ID Paquete de Trabajo]],PaquetesTrabajo[[ID Paquete trabajo]:[Nombre del paquete de trabajo]],2,FALSE),"")</f>
        <v/>
      </c>
    </row>
    <row r="264" spans="2:7" ht="15" x14ac:dyDescent="0.2">
      <c r="B264" s="105"/>
      <c r="C264" s="103"/>
      <c r="D264" s="108"/>
      <c r="E264" s="101"/>
      <c r="F264" s="112"/>
      <c r="G264" s="118" t="str">
        <f>IFERROR(VLOOKUP(Entregables[[#This Row],[ID Paquete de Trabajo]],PaquetesTrabajo[[ID Paquete trabajo]:[Nombre del paquete de trabajo]],2,FALSE),"")</f>
        <v/>
      </c>
    </row>
    <row r="265" spans="2:7" ht="15" x14ac:dyDescent="0.2">
      <c r="B265" s="105"/>
      <c r="C265" s="103"/>
      <c r="D265" s="108"/>
      <c r="E265" s="101"/>
      <c r="F265" s="112"/>
      <c r="G265" s="118" t="str">
        <f>IFERROR(VLOOKUP(Entregables[[#This Row],[ID Paquete de Trabajo]],PaquetesTrabajo[[ID Paquete trabajo]:[Nombre del paquete de trabajo]],2,FALSE),"")</f>
        <v/>
      </c>
    </row>
    <row r="266" spans="2:7" ht="15" x14ac:dyDescent="0.2">
      <c r="B266" s="105"/>
      <c r="C266" s="103"/>
      <c r="D266" s="108"/>
      <c r="E266" s="101"/>
      <c r="F266" s="112"/>
      <c r="G266" s="118" t="str">
        <f>IFERROR(VLOOKUP(Entregables[[#This Row],[ID Paquete de Trabajo]],PaquetesTrabajo[[ID Paquete trabajo]:[Nombre del paquete de trabajo]],2,FALSE),"")</f>
        <v/>
      </c>
    </row>
    <row r="267" spans="2:7" ht="15" x14ac:dyDescent="0.2">
      <c r="B267" s="105"/>
      <c r="C267" s="103"/>
      <c r="D267" s="108"/>
      <c r="E267" s="101"/>
      <c r="F267" s="112"/>
      <c r="G267" s="118" t="str">
        <f>IFERROR(VLOOKUP(Entregables[[#This Row],[ID Paquete de Trabajo]],PaquetesTrabajo[[ID Paquete trabajo]:[Nombre del paquete de trabajo]],2,FALSE),"")</f>
        <v/>
      </c>
    </row>
    <row r="268" spans="2:7" ht="15" x14ac:dyDescent="0.2">
      <c r="B268" s="105"/>
      <c r="C268" s="103"/>
      <c r="D268" s="108"/>
      <c r="E268" s="101"/>
      <c r="F268" s="112"/>
      <c r="G268" s="118" t="str">
        <f>IFERROR(VLOOKUP(Entregables[[#This Row],[ID Paquete de Trabajo]],PaquetesTrabajo[[ID Paquete trabajo]:[Nombre del paquete de trabajo]],2,FALSE),"")</f>
        <v/>
      </c>
    </row>
    <row r="269" spans="2:7" ht="15" x14ac:dyDescent="0.2">
      <c r="B269" s="105"/>
      <c r="C269" s="103"/>
      <c r="D269" s="108"/>
      <c r="E269" s="101"/>
      <c r="F269" s="112"/>
      <c r="G269" s="118" t="str">
        <f>IFERROR(VLOOKUP(Entregables[[#This Row],[ID Paquete de Trabajo]],PaquetesTrabajo[[ID Paquete trabajo]:[Nombre del paquete de trabajo]],2,FALSE),"")</f>
        <v/>
      </c>
    </row>
    <row r="270" spans="2:7" ht="15" x14ac:dyDescent="0.2">
      <c r="B270" s="105"/>
      <c r="C270" s="103"/>
      <c r="D270" s="108"/>
      <c r="E270" s="101"/>
      <c r="F270" s="112"/>
      <c r="G270" s="118" t="str">
        <f>IFERROR(VLOOKUP(Entregables[[#This Row],[ID Paquete de Trabajo]],PaquetesTrabajo[[ID Paquete trabajo]:[Nombre del paquete de trabajo]],2,FALSE),"")</f>
        <v/>
      </c>
    </row>
    <row r="271" spans="2:7" ht="15" x14ac:dyDescent="0.2">
      <c r="B271" s="105"/>
      <c r="C271" s="103"/>
      <c r="D271" s="108"/>
      <c r="E271" s="101"/>
      <c r="F271" s="112"/>
      <c r="G271" s="118" t="str">
        <f>IFERROR(VLOOKUP(Entregables[[#This Row],[ID Paquete de Trabajo]],PaquetesTrabajo[[ID Paquete trabajo]:[Nombre del paquete de trabajo]],2,FALSE),"")</f>
        <v/>
      </c>
    </row>
    <row r="272" spans="2:7" ht="15" x14ac:dyDescent="0.2">
      <c r="B272" s="105"/>
      <c r="C272" s="103"/>
      <c r="D272" s="108"/>
      <c r="E272" s="101"/>
      <c r="F272" s="112"/>
      <c r="G272" s="118" t="str">
        <f>IFERROR(VLOOKUP(Entregables[[#This Row],[ID Paquete de Trabajo]],PaquetesTrabajo[[ID Paquete trabajo]:[Nombre del paquete de trabajo]],2,FALSE),"")</f>
        <v/>
      </c>
    </row>
    <row r="273" spans="2:7" ht="15" x14ac:dyDescent="0.2">
      <c r="B273" s="105"/>
      <c r="C273" s="103"/>
      <c r="D273" s="108"/>
      <c r="E273" s="101"/>
      <c r="F273" s="112"/>
      <c r="G273" s="118" t="str">
        <f>IFERROR(VLOOKUP(Entregables[[#This Row],[ID Paquete de Trabajo]],PaquetesTrabajo[[ID Paquete trabajo]:[Nombre del paquete de trabajo]],2,FALSE),"")</f>
        <v/>
      </c>
    </row>
    <row r="274" spans="2:7" ht="15" x14ac:dyDescent="0.2">
      <c r="B274" s="105"/>
      <c r="C274" s="103"/>
      <c r="D274" s="108"/>
      <c r="E274" s="101"/>
      <c r="F274" s="112"/>
      <c r="G274" s="118" t="str">
        <f>IFERROR(VLOOKUP(Entregables[[#This Row],[ID Paquete de Trabajo]],PaquetesTrabajo[[ID Paquete trabajo]:[Nombre del paquete de trabajo]],2,FALSE),"")</f>
        <v/>
      </c>
    </row>
    <row r="275" spans="2:7" ht="15" x14ac:dyDescent="0.2">
      <c r="B275" s="105"/>
      <c r="C275" s="103"/>
      <c r="D275" s="108"/>
      <c r="E275" s="101"/>
      <c r="F275" s="112"/>
      <c r="G275" s="118" t="str">
        <f>IFERROR(VLOOKUP(Entregables[[#This Row],[ID Paquete de Trabajo]],PaquetesTrabajo[[ID Paquete trabajo]:[Nombre del paquete de trabajo]],2,FALSE),"")</f>
        <v/>
      </c>
    </row>
    <row r="276" spans="2:7" ht="15" x14ac:dyDescent="0.2">
      <c r="B276" s="105"/>
      <c r="C276" s="103"/>
      <c r="D276" s="108"/>
      <c r="E276" s="101"/>
      <c r="F276" s="112"/>
      <c r="G276" s="118" t="str">
        <f>IFERROR(VLOOKUP(Entregables[[#This Row],[ID Paquete de Trabajo]],PaquetesTrabajo[[ID Paquete trabajo]:[Nombre del paquete de trabajo]],2,FALSE),"")</f>
        <v/>
      </c>
    </row>
    <row r="277" spans="2:7" ht="15" x14ac:dyDescent="0.2">
      <c r="B277" s="105"/>
      <c r="C277" s="103"/>
      <c r="D277" s="108"/>
      <c r="E277" s="101"/>
      <c r="F277" s="112"/>
      <c r="G277" s="118" t="str">
        <f>IFERROR(VLOOKUP(Entregables[[#This Row],[ID Paquete de Trabajo]],PaquetesTrabajo[[ID Paquete trabajo]:[Nombre del paquete de trabajo]],2,FALSE),"")</f>
        <v/>
      </c>
    </row>
    <row r="278" spans="2:7" ht="15" x14ac:dyDescent="0.2">
      <c r="B278" s="105"/>
      <c r="C278" s="103"/>
      <c r="D278" s="108"/>
      <c r="E278" s="101"/>
      <c r="F278" s="112"/>
      <c r="G278" s="118" t="str">
        <f>IFERROR(VLOOKUP(Entregables[[#This Row],[ID Paquete de Trabajo]],PaquetesTrabajo[[ID Paquete trabajo]:[Nombre del paquete de trabajo]],2,FALSE),"")</f>
        <v/>
      </c>
    </row>
    <row r="279" spans="2:7" ht="15" x14ac:dyDescent="0.2">
      <c r="B279" s="105"/>
      <c r="C279" s="103"/>
      <c r="D279" s="108"/>
      <c r="E279" s="101"/>
      <c r="F279" s="112"/>
      <c r="G279" s="118" t="str">
        <f>IFERROR(VLOOKUP(Entregables[[#This Row],[ID Paquete de Trabajo]],PaquetesTrabajo[[ID Paquete trabajo]:[Nombre del paquete de trabajo]],2,FALSE),"")</f>
        <v/>
      </c>
    </row>
    <row r="280" spans="2:7" ht="15" x14ac:dyDescent="0.2">
      <c r="B280" s="105"/>
      <c r="C280" s="103"/>
      <c r="D280" s="108"/>
      <c r="E280" s="101"/>
      <c r="F280" s="112"/>
      <c r="G280" s="118" t="str">
        <f>IFERROR(VLOOKUP(Entregables[[#This Row],[ID Paquete de Trabajo]],PaquetesTrabajo[[ID Paquete trabajo]:[Nombre del paquete de trabajo]],2,FALSE),"")</f>
        <v/>
      </c>
    </row>
    <row r="281" spans="2:7" ht="15" x14ac:dyDescent="0.2">
      <c r="B281" s="105"/>
      <c r="C281" s="103"/>
      <c r="D281" s="108"/>
      <c r="E281" s="101"/>
      <c r="F281" s="112"/>
      <c r="G281" s="118" t="str">
        <f>IFERROR(VLOOKUP(Entregables[[#This Row],[ID Paquete de Trabajo]],PaquetesTrabajo[[ID Paquete trabajo]:[Nombre del paquete de trabajo]],2,FALSE),"")</f>
        <v/>
      </c>
    </row>
    <row r="282" spans="2:7" ht="15" x14ac:dyDescent="0.2">
      <c r="B282" s="105"/>
      <c r="C282" s="103"/>
      <c r="D282" s="108"/>
      <c r="E282" s="101"/>
      <c r="F282" s="112"/>
      <c r="G282" s="118" t="str">
        <f>IFERROR(VLOOKUP(Entregables[[#This Row],[ID Paquete de Trabajo]],PaquetesTrabajo[[ID Paquete trabajo]:[Nombre del paquete de trabajo]],2,FALSE),"")</f>
        <v/>
      </c>
    </row>
    <row r="283" spans="2:7" ht="15" x14ac:dyDescent="0.2">
      <c r="B283" s="105"/>
      <c r="C283" s="103"/>
      <c r="D283" s="108"/>
      <c r="E283" s="101"/>
      <c r="F283" s="112"/>
      <c r="G283" s="118" t="str">
        <f>IFERROR(VLOOKUP(Entregables[[#This Row],[ID Paquete de Trabajo]],PaquetesTrabajo[[ID Paquete trabajo]:[Nombre del paquete de trabajo]],2,FALSE),"")</f>
        <v/>
      </c>
    </row>
    <row r="284" spans="2:7" ht="15" x14ac:dyDescent="0.2">
      <c r="B284" s="105"/>
      <c r="C284" s="103"/>
      <c r="D284" s="108"/>
      <c r="E284" s="101"/>
      <c r="F284" s="112"/>
      <c r="G284" s="118" t="str">
        <f>IFERROR(VLOOKUP(Entregables[[#This Row],[ID Paquete de Trabajo]],PaquetesTrabajo[[ID Paquete trabajo]:[Nombre del paquete de trabajo]],2,FALSE),"")</f>
        <v/>
      </c>
    </row>
    <row r="285" spans="2:7" ht="15" x14ac:dyDescent="0.2">
      <c r="B285" s="105"/>
      <c r="C285" s="103"/>
      <c r="D285" s="108"/>
      <c r="E285" s="101"/>
      <c r="F285" s="112"/>
      <c r="G285" s="118" t="str">
        <f>IFERROR(VLOOKUP(Entregables[[#This Row],[ID Paquete de Trabajo]],PaquetesTrabajo[[ID Paquete trabajo]:[Nombre del paquete de trabajo]],2,FALSE),"")</f>
        <v/>
      </c>
    </row>
    <row r="286" spans="2:7" ht="15" x14ac:dyDescent="0.2">
      <c r="B286" s="105"/>
      <c r="C286" s="103"/>
      <c r="D286" s="108"/>
      <c r="E286" s="101"/>
      <c r="F286" s="112"/>
      <c r="G286" s="118" t="str">
        <f>IFERROR(VLOOKUP(Entregables[[#This Row],[ID Paquete de Trabajo]],PaquetesTrabajo[[ID Paquete trabajo]:[Nombre del paquete de trabajo]],2,FALSE),"")</f>
        <v/>
      </c>
    </row>
    <row r="287" spans="2:7" ht="15" x14ac:dyDescent="0.2">
      <c r="B287" s="105"/>
      <c r="C287" s="103"/>
      <c r="D287" s="108"/>
      <c r="E287" s="101"/>
      <c r="F287" s="112"/>
      <c r="G287" s="118" t="str">
        <f>IFERROR(VLOOKUP(Entregables[[#This Row],[ID Paquete de Trabajo]],PaquetesTrabajo[[ID Paquete trabajo]:[Nombre del paquete de trabajo]],2,FALSE),"")</f>
        <v/>
      </c>
    </row>
    <row r="288" spans="2:7" ht="15" x14ac:dyDescent="0.2">
      <c r="B288" s="105"/>
      <c r="C288" s="103"/>
      <c r="D288" s="108"/>
      <c r="E288" s="101"/>
      <c r="F288" s="112"/>
      <c r="G288" s="118" t="str">
        <f>IFERROR(VLOOKUP(Entregables[[#This Row],[ID Paquete de Trabajo]],PaquetesTrabajo[[ID Paquete trabajo]:[Nombre del paquete de trabajo]],2,FALSE),"")</f>
        <v/>
      </c>
    </row>
    <row r="289" spans="2:7" ht="15" x14ac:dyDescent="0.2">
      <c r="B289" s="105"/>
      <c r="C289" s="103"/>
      <c r="D289" s="108"/>
      <c r="E289" s="101"/>
      <c r="F289" s="112"/>
      <c r="G289" s="118" t="str">
        <f>IFERROR(VLOOKUP(Entregables[[#This Row],[ID Paquete de Trabajo]],PaquetesTrabajo[[ID Paquete trabajo]:[Nombre del paquete de trabajo]],2,FALSE),"")</f>
        <v/>
      </c>
    </row>
    <row r="290" spans="2:7" ht="15" x14ac:dyDescent="0.2">
      <c r="B290" s="105"/>
      <c r="C290" s="103"/>
      <c r="D290" s="108"/>
      <c r="E290" s="101"/>
      <c r="F290" s="112"/>
      <c r="G290" s="118" t="str">
        <f>IFERROR(VLOOKUP(Entregables[[#This Row],[ID Paquete de Trabajo]],PaquetesTrabajo[[ID Paquete trabajo]:[Nombre del paquete de trabajo]],2,FALSE),"")</f>
        <v/>
      </c>
    </row>
    <row r="291" spans="2:7" ht="15" x14ac:dyDescent="0.2">
      <c r="B291" s="105"/>
      <c r="C291" s="103"/>
      <c r="D291" s="108"/>
      <c r="E291" s="101"/>
      <c r="F291" s="112"/>
      <c r="G291" s="118" t="str">
        <f>IFERROR(VLOOKUP(Entregables[[#This Row],[ID Paquete de Trabajo]],PaquetesTrabajo[[ID Paquete trabajo]:[Nombre del paquete de trabajo]],2,FALSE),"")</f>
        <v/>
      </c>
    </row>
    <row r="292" spans="2:7" ht="15" x14ac:dyDescent="0.2">
      <c r="B292" s="105"/>
      <c r="C292" s="103"/>
      <c r="D292" s="108"/>
      <c r="E292" s="101"/>
      <c r="F292" s="112"/>
      <c r="G292" s="118" t="str">
        <f>IFERROR(VLOOKUP(Entregables[[#This Row],[ID Paquete de Trabajo]],PaquetesTrabajo[[ID Paquete trabajo]:[Nombre del paquete de trabajo]],2,FALSE),"")</f>
        <v/>
      </c>
    </row>
    <row r="293" spans="2:7" ht="15" x14ac:dyDescent="0.2">
      <c r="B293" s="105"/>
      <c r="C293" s="103"/>
      <c r="D293" s="108"/>
      <c r="E293" s="101"/>
      <c r="F293" s="112"/>
      <c r="G293" s="118" t="str">
        <f>IFERROR(VLOOKUP(Entregables[[#This Row],[ID Paquete de Trabajo]],PaquetesTrabajo[[ID Paquete trabajo]:[Nombre del paquete de trabajo]],2,FALSE),"")</f>
        <v/>
      </c>
    </row>
    <row r="294" spans="2:7" ht="15" x14ac:dyDescent="0.2">
      <c r="B294" s="105"/>
      <c r="C294" s="103"/>
      <c r="D294" s="108"/>
      <c r="E294" s="101"/>
      <c r="F294" s="112"/>
      <c r="G294" s="118" t="str">
        <f>IFERROR(VLOOKUP(Entregables[[#This Row],[ID Paquete de Trabajo]],PaquetesTrabajo[[ID Paquete trabajo]:[Nombre del paquete de trabajo]],2,FALSE),"")</f>
        <v/>
      </c>
    </row>
    <row r="295" spans="2:7" ht="15" x14ac:dyDescent="0.2">
      <c r="B295" s="105"/>
      <c r="C295" s="103"/>
      <c r="D295" s="108"/>
      <c r="E295" s="101"/>
      <c r="F295" s="112"/>
      <c r="G295" s="118" t="str">
        <f>IFERROR(VLOOKUP(Entregables[[#This Row],[ID Paquete de Trabajo]],PaquetesTrabajo[[ID Paquete trabajo]:[Nombre del paquete de trabajo]],2,FALSE),"")</f>
        <v/>
      </c>
    </row>
    <row r="296" spans="2:7" ht="15" x14ac:dyDescent="0.2">
      <c r="B296" s="105"/>
      <c r="C296" s="103"/>
      <c r="D296" s="108"/>
      <c r="E296" s="101"/>
      <c r="F296" s="112"/>
      <c r="G296" s="118" t="str">
        <f>IFERROR(VLOOKUP(Entregables[[#This Row],[ID Paquete de Trabajo]],PaquetesTrabajo[[ID Paquete trabajo]:[Nombre del paquete de trabajo]],2,FALSE),"")</f>
        <v/>
      </c>
    </row>
    <row r="297" spans="2:7" ht="15" x14ac:dyDescent="0.2">
      <c r="B297" s="105"/>
      <c r="C297" s="103"/>
      <c r="D297" s="108"/>
      <c r="E297" s="101"/>
      <c r="F297" s="112"/>
      <c r="G297" s="118" t="str">
        <f>IFERROR(VLOOKUP(Entregables[[#This Row],[ID Paquete de Trabajo]],PaquetesTrabajo[[ID Paquete trabajo]:[Nombre del paquete de trabajo]],2,FALSE),"")</f>
        <v/>
      </c>
    </row>
    <row r="298" spans="2:7" ht="15" x14ac:dyDescent="0.2">
      <c r="B298" s="105"/>
      <c r="C298" s="103"/>
      <c r="D298" s="108"/>
      <c r="E298" s="101"/>
      <c r="F298" s="112"/>
      <c r="G298" s="118" t="str">
        <f>IFERROR(VLOOKUP(Entregables[[#This Row],[ID Paquete de Trabajo]],PaquetesTrabajo[[ID Paquete trabajo]:[Nombre del paquete de trabajo]],2,FALSE),"")</f>
        <v/>
      </c>
    </row>
    <row r="299" spans="2:7" ht="15" x14ac:dyDescent="0.2">
      <c r="B299" s="105"/>
      <c r="C299" s="103"/>
      <c r="D299" s="108"/>
      <c r="E299" s="101"/>
      <c r="F299" s="112"/>
      <c r="G299" s="118" t="str">
        <f>IFERROR(VLOOKUP(Entregables[[#This Row],[ID Paquete de Trabajo]],PaquetesTrabajo[[ID Paquete trabajo]:[Nombre del paquete de trabajo]],2,FALSE),"")</f>
        <v/>
      </c>
    </row>
    <row r="300" spans="2:7" ht="15" x14ac:dyDescent="0.2">
      <c r="B300" s="106"/>
      <c r="C300" s="104"/>
      <c r="D300" s="111"/>
      <c r="E300" s="117"/>
      <c r="F300" s="112"/>
      <c r="G300" s="118" t="str">
        <f>IFERROR(VLOOKUP(Entregables[[#This Row],[ID Paquete de Trabajo]],PaquetesTrabajo[[ID Paquete trabajo]:[Nombre del paquete de trabajo]],2,FALSE),"")</f>
        <v/>
      </c>
    </row>
  </sheetData>
  <sheetProtection algorithmName="SHA-512" hashValue="z0PJPvBVlnmqFmTgP+/VB4UYV1VPRArJH5dVa1xnrUgDIvDJQFeHU8dXI4O3NqJ83rcVDfQaFuU5GFr3y1X5gQ==" saltValue="ykBWbayjPtkKp0L6xRhXJg==" spinCount="100000" sheet="1" formatCells="0" formatColumns="0" formatRows="0" insertRows="0" deleteRows="0"/>
  <protectedRanges>
    <protectedRange sqref="B4:F300" name="Rango1"/>
  </protectedRanges>
  <mergeCells count="1">
    <mergeCell ref="B2:G2"/>
  </mergeCells>
  <pageMargins left="0.7" right="0.7" top="0.75" bottom="0.75" header="0.3" footer="0.3"/>
  <pageSetup paperSize="9" scale="46" orientation="portrait" r:id="rId1"/>
  <ignoredErrors>
    <ignoredError sqref="G4:G5" unlockedFormula="1"/>
  </ignoredErrors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Listas!$G$3:$G$5</xm:f>
          </x14:formula1>
          <xm:sqref>E4:E300</xm:sqref>
        </x14:dataValidation>
        <x14:dataValidation type="list" allowBlank="1" showInputMessage="1" showErrorMessage="1">
          <x14:formula1>
            <xm:f>Listas!$C$3:$C$202</xm:f>
          </x14:formula1>
          <xm:sqref>F4:F300</xm:sqref>
        </x14:dataValidation>
        <x14:dataValidation type="list" allowBlank="1" showInputMessage="1" showErrorMessage="1">
          <x14:formula1>
            <xm:f>Listas!$F$3:$F$502</xm:f>
          </x14:formula1>
          <xm:sqref>B4:B1048576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G12"/>
  <sheetViews>
    <sheetView showGridLines="0" zoomScaleNormal="100" workbookViewId="0">
      <selection activeCell="E48" sqref="E48:E49"/>
    </sheetView>
  </sheetViews>
  <sheetFormatPr baseColWidth="10" defaultColWidth="11.42578125" defaultRowHeight="12.75" x14ac:dyDescent="0.2"/>
  <cols>
    <col min="1" max="1" width="25.85546875" style="59" customWidth="1"/>
    <col min="2" max="2" width="2.85546875" style="59" customWidth="1"/>
    <col min="3" max="3" width="54.7109375" style="59" customWidth="1"/>
    <col min="4" max="4" width="20.7109375" style="59" customWidth="1"/>
    <col min="5" max="5" width="10.140625" style="59" customWidth="1"/>
    <col min="6" max="6" width="11.42578125" style="59"/>
    <col min="7" max="7" width="23.140625" style="59" customWidth="1"/>
    <col min="8" max="9" width="11.42578125" style="59"/>
    <col min="10" max="10" width="36.28515625" style="59" customWidth="1"/>
    <col min="11" max="16384" width="11.42578125" style="59"/>
  </cols>
  <sheetData>
    <row r="1" spans="2:7" ht="54.75" customHeight="1" x14ac:dyDescent="0.2">
      <c r="G1" s="60"/>
    </row>
    <row r="2" spans="2:7" ht="30.75" customHeight="1" x14ac:dyDescent="0.2">
      <c r="B2" s="158" t="s">
        <v>1016</v>
      </c>
      <c r="C2" s="159"/>
      <c r="D2" s="159"/>
      <c r="E2" s="160"/>
    </row>
    <row r="3" spans="2:7" x14ac:dyDescent="0.2">
      <c r="B3" s="61"/>
      <c r="C3" s="62"/>
    </row>
    <row r="4" spans="2:7" ht="48.75" customHeight="1" x14ac:dyDescent="0.25">
      <c r="B4" s="64"/>
      <c r="C4" s="130" t="s">
        <v>1006</v>
      </c>
      <c r="D4" s="131" t="s">
        <v>1007</v>
      </c>
      <c r="E4" s="135"/>
    </row>
    <row r="5" spans="2:7" ht="23.25" customHeight="1" x14ac:dyDescent="0.25">
      <c r="B5" s="64"/>
      <c r="C5" s="134" t="s">
        <v>864</v>
      </c>
      <c r="D5" s="129">
        <f>SUM(Personal[Presupuesto])</f>
        <v>0</v>
      </c>
    </row>
    <row r="6" spans="2:7" ht="23.25" customHeight="1" x14ac:dyDescent="0.25">
      <c r="B6" s="64"/>
      <c r="C6" s="134" t="s">
        <v>371</v>
      </c>
      <c r="D6" s="129">
        <f>SUM(Instrumental[Importe de netos de adquisición (€)])</f>
        <v>0</v>
      </c>
    </row>
    <row r="7" spans="2:7" ht="23.25" customHeight="1" x14ac:dyDescent="0.25">
      <c r="B7" s="64"/>
      <c r="C7" s="134" t="s">
        <v>1008</v>
      </c>
      <c r="D7" s="129">
        <f>SUM(EdificiosTerrenos[Importe total de adquisición (€)])</f>
        <v>0</v>
      </c>
    </row>
    <row r="8" spans="2:7" ht="36.75" customHeight="1" x14ac:dyDescent="0.25">
      <c r="B8" s="64"/>
      <c r="C8" s="134" t="s">
        <v>1009</v>
      </c>
      <c r="D8" s="129">
        <f>SUM(ConocimientosPatentes[Importe (€)])</f>
        <v>0</v>
      </c>
    </row>
    <row r="9" spans="2:7" ht="23.25" customHeight="1" x14ac:dyDescent="0.25">
      <c r="B9" s="64"/>
      <c r="C9" s="134" t="s">
        <v>879</v>
      </c>
      <c r="D9" s="129">
        <f>SUM(GastosGenerales[Importe (€)])</f>
        <v>0</v>
      </c>
    </row>
    <row r="10" spans="2:7" ht="27.75" customHeight="1" x14ac:dyDescent="0.25">
      <c r="B10" s="64"/>
      <c r="C10" s="132" t="s">
        <v>1010</v>
      </c>
      <c r="D10" s="133">
        <f>SUM(D5:D9)</f>
        <v>0</v>
      </c>
    </row>
    <row r="11" spans="2:7" ht="15.75" customHeight="1" x14ac:dyDescent="0.25">
      <c r="B11" s="65"/>
      <c r="C11" s="66"/>
      <c r="D11" s="66"/>
    </row>
    <row r="12" spans="2:7" ht="119.25" customHeight="1" x14ac:dyDescent="0.2">
      <c r="B12" s="63"/>
      <c r="C12" s="63"/>
      <c r="D12" s="136"/>
    </row>
  </sheetData>
  <mergeCells count="1">
    <mergeCell ref="B2:E2"/>
  </mergeCells>
  <pageMargins left="0.05" right="0.4375" top="0.27559055118110237" bottom="0.19685039370078741" header="0.39370078740157483" footer="0"/>
  <pageSetup paperSize="9" scale="85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/>
  </sheetPr>
  <dimension ref="B1:H89"/>
  <sheetViews>
    <sheetView zoomScaleNormal="100" workbookViewId="0">
      <pane ySplit="3" topLeftCell="A82" activePane="bottomLeft" state="frozen"/>
      <selection activeCell="E48" sqref="E48:E49"/>
      <selection pane="bottomLeft" activeCell="A90" sqref="A90:XFD531"/>
    </sheetView>
  </sheetViews>
  <sheetFormatPr baseColWidth="10" defaultColWidth="11.42578125" defaultRowHeight="12.75" x14ac:dyDescent="0.2"/>
  <cols>
    <col min="1" max="1" width="4.28515625" style="3" customWidth="1"/>
    <col min="2" max="2" width="51.85546875" style="39" customWidth="1"/>
    <col min="3" max="3" width="34.5703125" style="39" customWidth="1"/>
    <col min="4" max="4" width="22.7109375" style="3" customWidth="1"/>
    <col min="5" max="5" width="21.5703125" style="3" customWidth="1"/>
    <col min="6" max="6" width="17" style="145" customWidth="1"/>
    <col min="7" max="7" width="16.5703125" style="52" customWidth="1"/>
    <col min="8" max="8" width="15.7109375" style="3" customWidth="1"/>
    <col min="9" max="16384" width="11.42578125" style="3"/>
  </cols>
  <sheetData>
    <row r="1" spans="2:8" s="4" customFormat="1" x14ac:dyDescent="0.2">
      <c r="B1" s="38"/>
      <c r="C1" s="38"/>
      <c r="F1" s="141"/>
      <c r="G1" s="51"/>
    </row>
    <row r="2" spans="2:8" s="7" customFormat="1" ht="28.5" x14ac:dyDescent="0.25">
      <c r="B2" s="165" t="s">
        <v>1076</v>
      </c>
      <c r="C2" s="166"/>
      <c r="D2" s="166"/>
      <c r="E2" s="166"/>
      <c r="F2" s="166"/>
      <c r="G2" s="166"/>
      <c r="H2" s="167"/>
    </row>
    <row r="3" spans="2:8" s="7" customFormat="1" ht="45" x14ac:dyDescent="0.25">
      <c r="B3" s="42" t="s">
        <v>863</v>
      </c>
      <c r="C3" s="42" t="s">
        <v>990</v>
      </c>
      <c r="D3" s="42" t="s">
        <v>989</v>
      </c>
      <c r="E3" s="45" t="s">
        <v>987</v>
      </c>
      <c r="F3" s="142" t="s">
        <v>1075</v>
      </c>
      <c r="G3" s="40" t="s">
        <v>986</v>
      </c>
      <c r="H3" s="55" t="s">
        <v>1007</v>
      </c>
    </row>
    <row r="4" spans="2:8" s="4" customFormat="1" ht="15" x14ac:dyDescent="0.2">
      <c r="B4" s="86"/>
      <c r="C4" s="86"/>
      <c r="D4" s="87"/>
      <c r="E4" s="88"/>
      <c r="F4" s="143"/>
      <c r="G4" s="116" t="str">
        <f>IFERROR(Personal[[#This Row],[Salario bruto anual + Coste Seguridad Social anual (€)]]/Personal[[#This Row],[Horas anuales convenio/contrato]],"")</f>
        <v/>
      </c>
      <c r="H4" s="116"/>
    </row>
    <row r="5" spans="2:8" ht="15" x14ac:dyDescent="0.2">
      <c r="B5" s="86"/>
      <c r="C5" s="86"/>
      <c r="D5" s="87"/>
      <c r="E5" s="88"/>
      <c r="F5" s="143"/>
      <c r="G5" s="116" t="str">
        <f>IFERROR(Personal[[#This Row],[Salario bruto anual + Coste Seguridad Social anual (€)]]/Personal[[#This Row],[Horas anuales convenio/contrato]],"")</f>
        <v/>
      </c>
      <c r="H5" s="116"/>
    </row>
    <row r="6" spans="2:8" ht="15" x14ac:dyDescent="0.2">
      <c r="B6" s="86"/>
      <c r="C6" s="86"/>
      <c r="D6" s="87"/>
      <c r="E6" s="88"/>
      <c r="F6" s="143"/>
      <c r="G6" s="116" t="str">
        <f>IFERROR(Personal[[#This Row],[Salario bruto anual + Coste Seguridad Social anual (€)]]/Personal[[#This Row],[Horas anuales convenio/contrato]],"")</f>
        <v/>
      </c>
      <c r="H6" s="116"/>
    </row>
    <row r="7" spans="2:8" ht="15" x14ac:dyDescent="0.2">
      <c r="B7" s="86"/>
      <c r="C7" s="86"/>
      <c r="D7" s="87"/>
      <c r="E7" s="88"/>
      <c r="F7" s="143"/>
      <c r="G7" s="116" t="str">
        <f>IFERROR(Personal[[#This Row],[Salario bruto anual + Coste Seguridad Social anual (€)]]/Personal[[#This Row],[Horas anuales convenio/contrato]],"")</f>
        <v/>
      </c>
      <c r="H7" s="116"/>
    </row>
    <row r="8" spans="2:8" ht="15" x14ac:dyDescent="0.2">
      <c r="B8" s="86"/>
      <c r="C8" s="86"/>
      <c r="D8" s="87"/>
      <c r="E8" s="88"/>
      <c r="F8" s="143"/>
      <c r="G8" s="116" t="str">
        <f>IFERROR(Personal[[#This Row],[Salario bruto anual + Coste Seguridad Social anual (€)]]/Personal[[#This Row],[Horas anuales convenio/contrato]],"")</f>
        <v/>
      </c>
      <c r="H8" s="116"/>
    </row>
    <row r="9" spans="2:8" ht="15" x14ac:dyDescent="0.2">
      <c r="B9" s="86"/>
      <c r="C9" s="86"/>
      <c r="D9" s="87"/>
      <c r="E9" s="88"/>
      <c r="F9" s="143"/>
      <c r="G9" s="116" t="str">
        <f>IFERROR(Personal[[#This Row],[Salario bruto anual + Coste Seguridad Social anual (€)]]/Personal[[#This Row],[Horas anuales convenio/contrato]],"")</f>
        <v/>
      </c>
      <c r="H9" s="116"/>
    </row>
    <row r="10" spans="2:8" ht="15" x14ac:dyDescent="0.2">
      <c r="B10" s="86"/>
      <c r="C10" s="86"/>
      <c r="D10" s="87"/>
      <c r="E10" s="88"/>
      <c r="F10" s="143"/>
      <c r="G10" s="116" t="str">
        <f>IFERROR(Personal[[#This Row],[Salario bruto anual + Coste Seguridad Social anual (€)]]/Personal[[#This Row],[Horas anuales convenio/contrato]],"")</f>
        <v/>
      </c>
      <c r="H10" s="116"/>
    </row>
    <row r="11" spans="2:8" ht="15" x14ac:dyDescent="0.2">
      <c r="B11" s="86"/>
      <c r="C11" s="86"/>
      <c r="D11" s="87"/>
      <c r="E11" s="88"/>
      <c r="F11" s="143"/>
      <c r="G11" s="116" t="str">
        <f>IFERROR(Personal[[#This Row],[Salario bruto anual + Coste Seguridad Social anual (€)]]/Personal[[#This Row],[Horas anuales convenio/contrato]],"")</f>
        <v/>
      </c>
      <c r="H11" s="116"/>
    </row>
    <row r="12" spans="2:8" ht="15" x14ac:dyDescent="0.2">
      <c r="B12" s="86"/>
      <c r="C12" s="86"/>
      <c r="D12" s="87"/>
      <c r="E12" s="88"/>
      <c r="F12" s="143"/>
      <c r="G12" s="116" t="str">
        <f>IFERROR(Personal[[#This Row],[Salario bruto anual + Coste Seguridad Social anual (€)]]/Personal[[#This Row],[Horas anuales convenio/contrato]],"")</f>
        <v/>
      </c>
      <c r="H12" s="116"/>
    </row>
    <row r="13" spans="2:8" ht="15" x14ac:dyDescent="0.2">
      <c r="B13" s="86"/>
      <c r="C13" s="86"/>
      <c r="D13" s="87"/>
      <c r="E13" s="88"/>
      <c r="F13" s="143"/>
      <c r="G13" s="116" t="str">
        <f>IFERROR(Personal[[#This Row],[Salario bruto anual + Coste Seguridad Social anual (€)]]/Personal[[#This Row],[Horas anuales convenio/contrato]],"")</f>
        <v/>
      </c>
      <c r="H13" s="116"/>
    </row>
    <row r="14" spans="2:8" ht="15" x14ac:dyDescent="0.2">
      <c r="B14" s="86"/>
      <c r="C14" s="86"/>
      <c r="D14" s="87"/>
      <c r="E14" s="88"/>
      <c r="F14" s="143"/>
      <c r="G14" s="116" t="str">
        <f>IFERROR(Personal[[#This Row],[Salario bruto anual + Coste Seguridad Social anual (€)]]/Personal[[#This Row],[Horas anuales convenio/contrato]],"")</f>
        <v/>
      </c>
      <c r="H14" s="116"/>
    </row>
    <row r="15" spans="2:8" ht="15" x14ac:dyDescent="0.2">
      <c r="B15" s="86"/>
      <c r="C15" s="86"/>
      <c r="D15" s="87"/>
      <c r="E15" s="88"/>
      <c r="F15" s="143"/>
      <c r="G15" s="116" t="str">
        <f>IFERROR(Personal[[#This Row],[Salario bruto anual + Coste Seguridad Social anual (€)]]/Personal[[#This Row],[Horas anuales convenio/contrato]],"")</f>
        <v/>
      </c>
      <c r="H15" s="116"/>
    </row>
    <row r="16" spans="2:8" ht="15" x14ac:dyDescent="0.2">
      <c r="B16" s="86"/>
      <c r="C16" s="86"/>
      <c r="D16" s="87"/>
      <c r="E16" s="88"/>
      <c r="F16" s="143"/>
      <c r="G16" s="116" t="str">
        <f>IFERROR(Personal[[#This Row],[Salario bruto anual + Coste Seguridad Social anual (€)]]/Personal[[#This Row],[Horas anuales convenio/contrato]],"")</f>
        <v/>
      </c>
      <c r="H16" s="116"/>
    </row>
    <row r="17" spans="2:8" ht="15" x14ac:dyDescent="0.2">
      <c r="B17" s="86"/>
      <c r="C17" s="86"/>
      <c r="D17" s="87"/>
      <c r="E17" s="88"/>
      <c r="F17" s="143"/>
      <c r="G17" s="116" t="str">
        <f>IFERROR(Personal[[#This Row],[Salario bruto anual + Coste Seguridad Social anual (€)]]/Personal[[#This Row],[Horas anuales convenio/contrato]],"")</f>
        <v/>
      </c>
      <c r="H17" s="116"/>
    </row>
    <row r="18" spans="2:8" ht="15" x14ac:dyDescent="0.2">
      <c r="B18" s="86"/>
      <c r="C18" s="86"/>
      <c r="D18" s="87"/>
      <c r="E18" s="88"/>
      <c r="F18" s="143"/>
      <c r="G18" s="116" t="str">
        <f>IFERROR(Personal[[#This Row],[Salario bruto anual + Coste Seguridad Social anual (€)]]/Personal[[#This Row],[Horas anuales convenio/contrato]],"")</f>
        <v/>
      </c>
      <c r="H18" s="116"/>
    </row>
    <row r="19" spans="2:8" ht="15" x14ac:dyDescent="0.2">
      <c r="B19" s="86"/>
      <c r="C19" s="86"/>
      <c r="D19" s="87"/>
      <c r="E19" s="88"/>
      <c r="F19" s="143"/>
      <c r="G19" s="116" t="str">
        <f>IFERROR(Personal[[#This Row],[Salario bruto anual + Coste Seguridad Social anual (€)]]/Personal[[#This Row],[Horas anuales convenio/contrato]],"")</f>
        <v/>
      </c>
      <c r="H19" s="116"/>
    </row>
    <row r="20" spans="2:8" ht="15" x14ac:dyDescent="0.2">
      <c r="B20" s="86"/>
      <c r="C20" s="86"/>
      <c r="D20" s="87"/>
      <c r="E20" s="88"/>
      <c r="F20" s="143"/>
      <c r="G20" s="116" t="str">
        <f>IFERROR(Personal[[#This Row],[Salario bruto anual + Coste Seguridad Social anual (€)]]/Personal[[#This Row],[Horas anuales convenio/contrato]],"")</f>
        <v/>
      </c>
      <c r="H20" s="116"/>
    </row>
    <row r="21" spans="2:8" x14ac:dyDescent="0.2">
      <c r="B21" s="85"/>
      <c r="C21" s="36"/>
      <c r="D21" s="49"/>
      <c r="E21" s="37"/>
      <c r="F21" s="144"/>
      <c r="G21" s="119" t="str">
        <f>IFERROR(Personal[[#This Row],[Salario bruto anual + Coste Seguridad Social anual (€)]]/Personal[[#This Row],[Horas anuales convenio/contrato]],"")</f>
        <v/>
      </c>
      <c r="H21" s="119"/>
    </row>
    <row r="22" spans="2:8" x14ac:dyDescent="0.2">
      <c r="B22" s="85"/>
      <c r="C22" s="36"/>
      <c r="D22" s="49"/>
      <c r="E22" s="37"/>
      <c r="F22" s="144"/>
      <c r="G22" s="119" t="str">
        <f>IFERROR(Personal[[#This Row],[Salario bruto anual + Coste Seguridad Social anual (€)]]/Personal[[#This Row],[Horas anuales convenio/contrato]],"")</f>
        <v/>
      </c>
      <c r="H22" s="119"/>
    </row>
    <row r="23" spans="2:8" x14ac:dyDescent="0.2">
      <c r="B23" s="85"/>
      <c r="C23" s="36"/>
      <c r="D23" s="49"/>
      <c r="E23" s="37"/>
      <c r="F23" s="144"/>
      <c r="G23" s="119" t="str">
        <f>IFERROR(Personal[[#This Row],[Salario bruto anual + Coste Seguridad Social anual (€)]]/Personal[[#This Row],[Horas anuales convenio/contrato]],"")</f>
        <v/>
      </c>
      <c r="H23" s="119"/>
    </row>
    <row r="24" spans="2:8" x14ac:dyDescent="0.2">
      <c r="B24" s="85"/>
      <c r="C24" s="36"/>
      <c r="D24" s="49"/>
      <c r="E24" s="37"/>
      <c r="F24" s="144"/>
      <c r="G24" s="119" t="str">
        <f>IFERROR(Personal[[#This Row],[Salario bruto anual + Coste Seguridad Social anual (€)]]/Personal[[#This Row],[Horas anuales convenio/contrato]],"")</f>
        <v/>
      </c>
      <c r="H24" s="119"/>
    </row>
    <row r="25" spans="2:8" x14ac:dyDescent="0.2">
      <c r="B25" s="85"/>
      <c r="C25" s="36"/>
      <c r="D25" s="49"/>
      <c r="E25" s="37"/>
      <c r="F25" s="144"/>
      <c r="G25" s="119" t="str">
        <f>IFERROR(Personal[[#This Row],[Salario bruto anual + Coste Seguridad Social anual (€)]]/Personal[[#This Row],[Horas anuales convenio/contrato]],"")</f>
        <v/>
      </c>
      <c r="H25" s="119"/>
    </row>
    <row r="26" spans="2:8" x14ac:dyDescent="0.2">
      <c r="B26" s="85"/>
      <c r="C26" s="36"/>
      <c r="D26" s="49"/>
      <c r="E26" s="37"/>
      <c r="F26" s="144"/>
      <c r="G26" s="119" t="str">
        <f>IFERROR(Personal[[#This Row],[Salario bruto anual + Coste Seguridad Social anual (€)]]/Personal[[#This Row],[Horas anuales convenio/contrato]],"")</f>
        <v/>
      </c>
      <c r="H26" s="119"/>
    </row>
    <row r="27" spans="2:8" x14ac:dyDescent="0.2">
      <c r="B27" s="85"/>
      <c r="C27" s="36"/>
      <c r="D27" s="49"/>
      <c r="E27" s="37"/>
      <c r="F27" s="144"/>
      <c r="G27" s="119" t="str">
        <f>IFERROR(Personal[[#This Row],[Salario bruto anual + Coste Seguridad Social anual (€)]]/Personal[[#This Row],[Horas anuales convenio/contrato]],"")</f>
        <v/>
      </c>
      <c r="H27" s="119"/>
    </row>
    <row r="28" spans="2:8" x14ac:dyDescent="0.2">
      <c r="B28" s="85"/>
      <c r="C28" s="36"/>
      <c r="D28" s="49"/>
      <c r="E28" s="37"/>
      <c r="F28" s="144"/>
      <c r="G28" s="119" t="str">
        <f>IFERROR(Personal[[#This Row],[Salario bruto anual + Coste Seguridad Social anual (€)]]/Personal[[#This Row],[Horas anuales convenio/contrato]],"")</f>
        <v/>
      </c>
      <c r="H28" s="119"/>
    </row>
    <row r="29" spans="2:8" x14ac:dyDescent="0.2">
      <c r="B29" s="85"/>
      <c r="C29" s="36"/>
      <c r="D29" s="49"/>
      <c r="E29" s="37"/>
      <c r="F29" s="144"/>
      <c r="G29" s="119" t="str">
        <f>IFERROR(Personal[[#This Row],[Salario bruto anual + Coste Seguridad Social anual (€)]]/Personal[[#This Row],[Horas anuales convenio/contrato]],"")</f>
        <v/>
      </c>
      <c r="H29" s="119"/>
    </row>
    <row r="30" spans="2:8" x14ac:dyDescent="0.2">
      <c r="B30" s="85"/>
      <c r="C30" s="36"/>
      <c r="D30" s="49"/>
      <c r="E30" s="37"/>
      <c r="F30" s="144"/>
      <c r="G30" s="119" t="str">
        <f>IFERROR(Personal[[#This Row],[Salario bruto anual + Coste Seguridad Social anual (€)]]/Personal[[#This Row],[Horas anuales convenio/contrato]],"")</f>
        <v/>
      </c>
      <c r="H30" s="119"/>
    </row>
    <row r="31" spans="2:8" x14ac:dyDescent="0.2">
      <c r="B31" s="85"/>
      <c r="C31" s="36"/>
      <c r="D31" s="49"/>
      <c r="E31" s="37"/>
      <c r="F31" s="144"/>
      <c r="G31" s="119" t="str">
        <f>IFERROR(Personal[[#This Row],[Salario bruto anual + Coste Seguridad Social anual (€)]]/Personal[[#This Row],[Horas anuales convenio/contrato]],"")</f>
        <v/>
      </c>
      <c r="H31" s="119"/>
    </row>
    <row r="32" spans="2:8" x14ac:dyDescent="0.2">
      <c r="B32" s="85"/>
      <c r="C32" s="36"/>
      <c r="D32" s="49"/>
      <c r="E32" s="37"/>
      <c r="F32" s="144"/>
      <c r="G32" s="119" t="str">
        <f>IFERROR(Personal[[#This Row],[Salario bruto anual + Coste Seguridad Social anual (€)]]/Personal[[#This Row],[Horas anuales convenio/contrato]],"")</f>
        <v/>
      </c>
      <c r="H32" s="119"/>
    </row>
    <row r="33" spans="2:8" x14ac:dyDescent="0.2">
      <c r="B33" s="85"/>
      <c r="C33" s="36"/>
      <c r="D33" s="49"/>
      <c r="E33" s="37"/>
      <c r="F33" s="144"/>
      <c r="G33" s="119" t="str">
        <f>IFERROR(Personal[[#This Row],[Salario bruto anual + Coste Seguridad Social anual (€)]]/Personal[[#This Row],[Horas anuales convenio/contrato]],"")</f>
        <v/>
      </c>
      <c r="H33" s="119"/>
    </row>
    <row r="34" spans="2:8" x14ac:dyDescent="0.2">
      <c r="B34" s="85"/>
      <c r="C34" s="36"/>
      <c r="D34" s="49"/>
      <c r="E34" s="37"/>
      <c r="F34" s="144"/>
      <c r="G34" s="119" t="str">
        <f>IFERROR(Personal[[#This Row],[Salario bruto anual + Coste Seguridad Social anual (€)]]/Personal[[#This Row],[Horas anuales convenio/contrato]],"")</f>
        <v/>
      </c>
      <c r="H34" s="119"/>
    </row>
    <row r="35" spans="2:8" x14ac:dyDescent="0.2">
      <c r="B35" s="85"/>
      <c r="C35" s="36"/>
      <c r="D35" s="49"/>
      <c r="E35" s="37"/>
      <c r="F35" s="144"/>
      <c r="G35" s="119" t="str">
        <f>IFERROR(Personal[[#This Row],[Salario bruto anual + Coste Seguridad Social anual (€)]]/Personal[[#This Row],[Horas anuales convenio/contrato]],"")</f>
        <v/>
      </c>
      <c r="H35" s="119"/>
    </row>
    <row r="36" spans="2:8" x14ac:dyDescent="0.2">
      <c r="B36" s="85"/>
      <c r="C36" s="36"/>
      <c r="D36" s="49"/>
      <c r="E36" s="37"/>
      <c r="F36" s="144"/>
      <c r="G36" s="119" t="str">
        <f>IFERROR(Personal[[#This Row],[Salario bruto anual + Coste Seguridad Social anual (€)]]/Personal[[#This Row],[Horas anuales convenio/contrato]],"")</f>
        <v/>
      </c>
      <c r="H36" s="119"/>
    </row>
    <row r="37" spans="2:8" x14ac:dyDescent="0.2">
      <c r="B37" s="85"/>
      <c r="C37" s="36"/>
      <c r="D37" s="49"/>
      <c r="E37" s="37"/>
      <c r="F37" s="144"/>
      <c r="G37" s="119" t="str">
        <f>IFERROR(Personal[[#This Row],[Salario bruto anual + Coste Seguridad Social anual (€)]]/Personal[[#This Row],[Horas anuales convenio/contrato]],"")</f>
        <v/>
      </c>
      <c r="H37" s="119"/>
    </row>
    <row r="38" spans="2:8" x14ac:dyDescent="0.2">
      <c r="B38" s="85"/>
      <c r="C38" s="36"/>
      <c r="D38" s="49"/>
      <c r="E38" s="37"/>
      <c r="F38" s="144"/>
      <c r="G38" s="119" t="str">
        <f>IFERROR(Personal[[#This Row],[Salario bruto anual + Coste Seguridad Social anual (€)]]/Personal[[#This Row],[Horas anuales convenio/contrato]],"")</f>
        <v/>
      </c>
      <c r="H38" s="119"/>
    </row>
    <row r="39" spans="2:8" x14ac:dyDescent="0.2">
      <c r="B39" s="85"/>
      <c r="C39" s="36"/>
      <c r="D39" s="49"/>
      <c r="E39" s="37"/>
      <c r="F39" s="144"/>
      <c r="G39" s="119" t="str">
        <f>IFERROR(Personal[[#This Row],[Salario bruto anual + Coste Seguridad Social anual (€)]]/Personal[[#This Row],[Horas anuales convenio/contrato]],"")</f>
        <v/>
      </c>
      <c r="H39" s="119"/>
    </row>
    <row r="40" spans="2:8" x14ac:dyDescent="0.2">
      <c r="B40" s="85"/>
      <c r="C40" s="36"/>
      <c r="D40" s="49"/>
      <c r="E40" s="37"/>
      <c r="F40" s="144"/>
      <c r="G40" s="119" t="str">
        <f>IFERROR(Personal[[#This Row],[Salario bruto anual + Coste Seguridad Social anual (€)]]/Personal[[#This Row],[Horas anuales convenio/contrato]],"")</f>
        <v/>
      </c>
      <c r="H40" s="119"/>
    </row>
    <row r="41" spans="2:8" x14ac:dyDescent="0.2">
      <c r="B41" s="85"/>
      <c r="C41" s="36"/>
      <c r="D41" s="49"/>
      <c r="E41" s="37"/>
      <c r="F41" s="144"/>
      <c r="G41" s="119" t="str">
        <f>IFERROR(Personal[[#This Row],[Salario bruto anual + Coste Seguridad Social anual (€)]]/Personal[[#This Row],[Horas anuales convenio/contrato]],"")</f>
        <v/>
      </c>
      <c r="H41" s="119"/>
    </row>
    <row r="42" spans="2:8" x14ac:dyDescent="0.2">
      <c r="B42" s="85"/>
      <c r="C42" s="36"/>
      <c r="D42" s="49"/>
      <c r="E42" s="37"/>
      <c r="F42" s="144"/>
      <c r="G42" s="119" t="str">
        <f>IFERROR(Personal[[#This Row],[Salario bruto anual + Coste Seguridad Social anual (€)]]/Personal[[#This Row],[Horas anuales convenio/contrato]],"")</f>
        <v/>
      </c>
      <c r="H42" s="119"/>
    </row>
    <row r="43" spans="2:8" x14ac:dyDescent="0.2">
      <c r="B43" s="85"/>
      <c r="C43" s="36"/>
      <c r="D43" s="49"/>
      <c r="E43" s="37"/>
      <c r="F43" s="144"/>
      <c r="G43" s="119" t="str">
        <f>IFERROR(Personal[[#This Row],[Salario bruto anual + Coste Seguridad Social anual (€)]]/Personal[[#This Row],[Horas anuales convenio/contrato]],"")</f>
        <v/>
      </c>
      <c r="H43" s="119"/>
    </row>
    <row r="44" spans="2:8" x14ac:dyDescent="0.2">
      <c r="B44" s="85"/>
      <c r="C44" s="36"/>
      <c r="D44" s="49"/>
      <c r="E44" s="37"/>
      <c r="F44" s="144"/>
      <c r="G44" s="119" t="str">
        <f>IFERROR(Personal[[#This Row],[Salario bruto anual + Coste Seguridad Social anual (€)]]/Personal[[#This Row],[Horas anuales convenio/contrato]],"")</f>
        <v/>
      </c>
      <c r="H44" s="119"/>
    </row>
    <row r="45" spans="2:8" x14ac:dyDescent="0.2">
      <c r="B45" s="85"/>
      <c r="C45" s="36"/>
      <c r="D45" s="49"/>
      <c r="E45" s="37"/>
      <c r="F45" s="144"/>
      <c r="G45" s="119" t="str">
        <f>IFERROR(Personal[[#This Row],[Salario bruto anual + Coste Seguridad Social anual (€)]]/Personal[[#This Row],[Horas anuales convenio/contrato]],"")</f>
        <v/>
      </c>
      <c r="H45" s="119"/>
    </row>
    <row r="46" spans="2:8" x14ac:dyDescent="0.2">
      <c r="B46" s="85"/>
      <c r="C46" s="36"/>
      <c r="D46" s="49"/>
      <c r="E46" s="37"/>
      <c r="F46" s="144"/>
      <c r="G46" s="119" t="str">
        <f>IFERROR(Personal[[#This Row],[Salario bruto anual + Coste Seguridad Social anual (€)]]/Personal[[#This Row],[Horas anuales convenio/contrato]],"")</f>
        <v/>
      </c>
      <c r="H46" s="119"/>
    </row>
    <row r="47" spans="2:8" x14ac:dyDescent="0.2">
      <c r="B47" s="85"/>
      <c r="C47" s="36"/>
      <c r="D47" s="49"/>
      <c r="E47" s="37"/>
      <c r="F47" s="144"/>
      <c r="G47" s="119" t="str">
        <f>IFERROR(Personal[[#This Row],[Salario bruto anual + Coste Seguridad Social anual (€)]]/Personal[[#This Row],[Horas anuales convenio/contrato]],"")</f>
        <v/>
      </c>
      <c r="H47" s="119"/>
    </row>
    <row r="48" spans="2:8" x14ac:dyDescent="0.2">
      <c r="B48" s="85"/>
      <c r="C48" s="36"/>
      <c r="D48" s="49"/>
      <c r="E48" s="37"/>
      <c r="F48" s="144"/>
      <c r="G48" s="119" t="str">
        <f>IFERROR(Personal[[#This Row],[Salario bruto anual + Coste Seguridad Social anual (€)]]/Personal[[#This Row],[Horas anuales convenio/contrato]],"")</f>
        <v/>
      </c>
      <c r="H48" s="119"/>
    </row>
    <row r="49" spans="2:8" x14ac:dyDescent="0.2">
      <c r="B49" s="85"/>
      <c r="C49" s="36"/>
      <c r="D49" s="49"/>
      <c r="E49" s="37"/>
      <c r="F49" s="144"/>
      <c r="G49" s="119" t="str">
        <f>IFERROR(Personal[[#This Row],[Salario bruto anual + Coste Seguridad Social anual (€)]]/Personal[[#This Row],[Horas anuales convenio/contrato]],"")</f>
        <v/>
      </c>
      <c r="H49" s="119"/>
    </row>
    <row r="50" spans="2:8" x14ac:dyDescent="0.2">
      <c r="B50" s="85"/>
      <c r="C50" s="36"/>
      <c r="D50" s="49"/>
      <c r="E50" s="37"/>
      <c r="F50" s="144"/>
      <c r="G50" s="119" t="str">
        <f>IFERROR(Personal[[#This Row],[Salario bruto anual + Coste Seguridad Social anual (€)]]/Personal[[#This Row],[Horas anuales convenio/contrato]],"")</f>
        <v/>
      </c>
      <c r="H50" s="119"/>
    </row>
    <row r="51" spans="2:8" x14ac:dyDescent="0.2">
      <c r="B51" s="85"/>
      <c r="C51" s="36"/>
      <c r="D51" s="49"/>
      <c r="E51" s="37"/>
      <c r="F51" s="144"/>
      <c r="G51" s="119" t="str">
        <f>IFERROR(Personal[[#This Row],[Salario bruto anual + Coste Seguridad Social anual (€)]]/Personal[[#This Row],[Horas anuales convenio/contrato]],"")</f>
        <v/>
      </c>
      <c r="H51" s="119"/>
    </row>
    <row r="52" spans="2:8" x14ac:dyDescent="0.2">
      <c r="B52" s="85"/>
      <c r="C52" s="36"/>
      <c r="D52" s="49"/>
      <c r="E52" s="37"/>
      <c r="F52" s="144"/>
      <c r="G52" s="119" t="str">
        <f>IFERROR(Personal[[#This Row],[Salario bruto anual + Coste Seguridad Social anual (€)]]/Personal[[#This Row],[Horas anuales convenio/contrato]],"")</f>
        <v/>
      </c>
      <c r="H52" s="119"/>
    </row>
    <row r="53" spans="2:8" x14ac:dyDescent="0.2">
      <c r="B53" s="85"/>
      <c r="C53" s="36"/>
      <c r="D53" s="49"/>
      <c r="E53" s="37"/>
      <c r="F53" s="144"/>
      <c r="G53" s="119" t="str">
        <f>IFERROR(Personal[[#This Row],[Salario bruto anual + Coste Seguridad Social anual (€)]]/Personal[[#This Row],[Horas anuales convenio/contrato]],"")</f>
        <v/>
      </c>
      <c r="H53" s="119"/>
    </row>
    <row r="54" spans="2:8" x14ac:dyDescent="0.2">
      <c r="B54" s="85"/>
      <c r="C54" s="36"/>
      <c r="D54" s="49"/>
      <c r="E54" s="37"/>
      <c r="F54" s="144"/>
      <c r="G54" s="119" t="str">
        <f>IFERROR(Personal[[#This Row],[Salario bruto anual + Coste Seguridad Social anual (€)]]/Personal[[#This Row],[Horas anuales convenio/contrato]],"")</f>
        <v/>
      </c>
      <c r="H54" s="119"/>
    </row>
    <row r="55" spans="2:8" x14ac:dyDescent="0.2">
      <c r="B55" s="85"/>
      <c r="C55" s="36"/>
      <c r="D55" s="49"/>
      <c r="E55" s="37"/>
      <c r="F55" s="144"/>
      <c r="G55" s="119" t="str">
        <f>IFERROR(Personal[[#This Row],[Salario bruto anual + Coste Seguridad Social anual (€)]]/Personal[[#This Row],[Horas anuales convenio/contrato]],"")</f>
        <v/>
      </c>
      <c r="H55" s="119"/>
    </row>
    <row r="56" spans="2:8" x14ac:dyDescent="0.2">
      <c r="B56" s="85"/>
      <c r="C56" s="36"/>
      <c r="D56" s="49"/>
      <c r="E56" s="37"/>
      <c r="F56" s="144"/>
      <c r="G56" s="119" t="str">
        <f>IFERROR(Personal[[#This Row],[Salario bruto anual + Coste Seguridad Social anual (€)]]/Personal[[#This Row],[Horas anuales convenio/contrato]],"")</f>
        <v/>
      </c>
      <c r="H56" s="119"/>
    </row>
    <row r="57" spans="2:8" x14ac:dyDescent="0.2">
      <c r="B57" s="85"/>
      <c r="C57" s="36"/>
      <c r="D57" s="49"/>
      <c r="E57" s="37"/>
      <c r="F57" s="144"/>
      <c r="G57" s="119" t="str">
        <f>IFERROR(Personal[[#This Row],[Salario bruto anual + Coste Seguridad Social anual (€)]]/Personal[[#This Row],[Horas anuales convenio/contrato]],"")</f>
        <v/>
      </c>
      <c r="H57" s="119"/>
    </row>
    <row r="58" spans="2:8" x14ac:dyDescent="0.2">
      <c r="B58" s="85"/>
      <c r="C58" s="36"/>
      <c r="D58" s="49"/>
      <c r="E58" s="37"/>
      <c r="F58" s="144"/>
      <c r="G58" s="119" t="str">
        <f>IFERROR(Personal[[#This Row],[Salario bruto anual + Coste Seguridad Social anual (€)]]/Personal[[#This Row],[Horas anuales convenio/contrato]],"")</f>
        <v/>
      </c>
      <c r="H58" s="119"/>
    </row>
    <row r="59" spans="2:8" x14ac:dyDescent="0.2">
      <c r="B59" s="85"/>
      <c r="C59" s="36"/>
      <c r="D59" s="49"/>
      <c r="E59" s="37"/>
      <c r="F59" s="144"/>
      <c r="G59" s="119" t="str">
        <f>IFERROR(Personal[[#This Row],[Salario bruto anual + Coste Seguridad Social anual (€)]]/Personal[[#This Row],[Horas anuales convenio/contrato]],"")</f>
        <v/>
      </c>
      <c r="H59" s="119"/>
    </row>
    <row r="60" spans="2:8" x14ac:dyDescent="0.2">
      <c r="B60" s="85"/>
      <c r="C60" s="36"/>
      <c r="D60" s="49"/>
      <c r="E60" s="37"/>
      <c r="F60" s="144"/>
      <c r="G60" s="119" t="str">
        <f>IFERROR(Personal[[#This Row],[Salario bruto anual + Coste Seguridad Social anual (€)]]/Personal[[#This Row],[Horas anuales convenio/contrato]],"")</f>
        <v/>
      </c>
      <c r="H60" s="119"/>
    </row>
    <row r="61" spans="2:8" x14ac:dyDescent="0.2">
      <c r="B61" s="85"/>
      <c r="C61" s="36"/>
      <c r="D61" s="49"/>
      <c r="E61" s="37"/>
      <c r="F61" s="144"/>
      <c r="G61" s="119" t="str">
        <f>IFERROR(Personal[[#This Row],[Salario bruto anual + Coste Seguridad Social anual (€)]]/Personal[[#This Row],[Horas anuales convenio/contrato]],"")</f>
        <v/>
      </c>
      <c r="H61" s="119"/>
    </row>
    <row r="62" spans="2:8" x14ac:dyDescent="0.2">
      <c r="B62" s="85"/>
      <c r="C62" s="36"/>
      <c r="D62" s="49"/>
      <c r="E62" s="37"/>
      <c r="F62" s="144"/>
      <c r="G62" s="119" t="str">
        <f>IFERROR(Personal[[#This Row],[Salario bruto anual + Coste Seguridad Social anual (€)]]/Personal[[#This Row],[Horas anuales convenio/contrato]],"")</f>
        <v/>
      </c>
      <c r="H62" s="119"/>
    </row>
    <row r="63" spans="2:8" x14ac:dyDescent="0.2">
      <c r="B63" s="85"/>
      <c r="C63" s="36"/>
      <c r="D63" s="49"/>
      <c r="E63" s="37"/>
      <c r="F63" s="144"/>
      <c r="G63" s="119" t="str">
        <f>IFERROR(Personal[[#This Row],[Salario bruto anual + Coste Seguridad Social anual (€)]]/Personal[[#This Row],[Horas anuales convenio/contrato]],"")</f>
        <v/>
      </c>
      <c r="H63" s="119"/>
    </row>
    <row r="64" spans="2:8" x14ac:dyDescent="0.2">
      <c r="B64" s="85"/>
      <c r="C64" s="36"/>
      <c r="D64" s="49"/>
      <c r="E64" s="37"/>
      <c r="F64" s="144"/>
      <c r="G64" s="119" t="str">
        <f>IFERROR(Personal[[#This Row],[Salario bruto anual + Coste Seguridad Social anual (€)]]/Personal[[#This Row],[Horas anuales convenio/contrato]],"")</f>
        <v/>
      </c>
      <c r="H64" s="119"/>
    </row>
    <row r="65" spans="2:8" x14ac:dyDescent="0.2">
      <c r="B65" s="85"/>
      <c r="C65" s="36"/>
      <c r="D65" s="49"/>
      <c r="E65" s="37"/>
      <c r="F65" s="144"/>
      <c r="G65" s="119" t="str">
        <f>IFERROR(Personal[[#This Row],[Salario bruto anual + Coste Seguridad Social anual (€)]]/Personal[[#This Row],[Horas anuales convenio/contrato]],"")</f>
        <v/>
      </c>
      <c r="H65" s="119"/>
    </row>
    <row r="66" spans="2:8" x14ac:dyDescent="0.2">
      <c r="B66" s="85"/>
      <c r="C66" s="36"/>
      <c r="D66" s="49"/>
      <c r="E66" s="37"/>
      <c r="F66" s="144"/>
      <c r="G66" s="119" t="str">
        <f>IFERROR(Personal[[#This Row],[Salario bruto anual + Coste Seguridad Social anual (€)]]/Personal[[#This Row],[Horas anuales convenio/contrato]],"")</f>
        <v/>
      </c>
      <c r="H66" s="119"/>
    </row>
    <row r="67" spans="2:8" x14ac:dyDescent="0.2">
      <c r="B67" s="85"/>
      <c r="C67" s="36"/>
      <c r="D67" s="49"/>
      <c r="E67" s="37"/>
      <c r="F67" s="144"/>
      <c r="G67" s="119" t="str">
        <f>IFERROR(Personal[[#This Row],[Salario bruto anual + Coste Seguridad Social anual (€)]]/Personal[[#This Row],[Horas anuales convenio/contrato]],"")</f>
        <v/>
      </c>
      <c r="H67" s="119"/>
    </row>
    <row r="68" spans="2:8" x14ac:dyDescent="0.2">
      <c r="B68" s="85"/>
      <c r="C68" s="36"/>
      <c r="D68" s="49"/>
      <c r="E68" s="37"/>
      <c r="F68" s="144"/>
      <c r="G68" s="119" t="str">
        <f>IFERROR(Personal[[#This Row],[Salario bruto anual + Coste Seguridad Social anual (€)]]/Personal[[#This Row],[Horas anuales convenio/contrato]],"")</f>
        <v/>
      </c>
      <c r="H68" s="119"/>
    </row>
    <row r="69" spans="2:8" x14ac:dyDescent="0.2">
      <c r="B69" s="85"/>
      <c r="C69" s="36"/>
      <c r="D69" s="49"/>
      <c r="E69" s="37"/>
      <c r="F69" s="144"/>
      <c r="G69" s="119" t="str">
        <f>IFERROR(Personal[[#This Row],[Salario bruto anual + Coste Seguridad Social anual (€)]]/Personal[[#This Row],[Horas anuales convenio/contrato]],"")</f>
        <v/>
      </c>
      <c r="H69" s="119"/>
    </row>
    <row r="70" spans="2:8" x14ac:dyDescent="0.2">
      <c r="B70" s="85"/>
      <c r="C70" s="36"/>
      <c r="D70" s="49"/>
      <c r="E70" s="37"/>
      <c r="F70" s="144"/>
      <c r="G70" s="119" t="str">
        <f>IFERROR(Personal[[#This Row],[Salario bruto anual + Coste Seguridad Social anual (€)]]/Personal[[#This Row],[Horas anuales convenio/contrato]],"")</f>
        <v/>
      </c>
      <c r="H70" s="119"/>
    </row>
    <row r="71" spans="2:8" x14ac:dyDescent="0.2">
      <c r="B71" s="85"/>
      <c r="C71" s="36"/>
      <c r="D71" s="49"/>
      <c r="E71" s="37"/>
      <c r="F71" s="144"/>
      <c r="G71" s="119" t="str">
        <f>IFERROR(Personal[[#This Row],[Salario bruto anual + Coste Seguridad Social anual (€)]]/Personal[[#This Row],[Horas anuales convenio/contrato]],"")</f>
        <v/>
      </c>
      <c r="H71" s="119"/>
    </row>
    <row r="72" spans="2:8" x14ac:dyDescent="0.2">
      <c r="B72" s="85"/>
      <c r="C72" s="36"/>
      <c r="D72" s="49"/>
      <c r="E72" s="37"/>
      <c r="F72" s="144"/>
      <c r="G72" s="119" t="str">
        <f>IFERROR(Personal[[#This Row],[Salario bruto anual + Coste Seguridad Social anual (€)]]/Personal[[#This Row],[Horas anuales convenio/contrato]],"")</f>
        <v/>
      </c>
      <c r="H72" s="119"/>
    </row>
    <row r="73" spans="2:8" x14ac:dyDescent="0.2">
      <c r="B73" s="85"/>
      <c r="C73" s="36"/>
      <c r="D73" s="49"/>
      <c r="E73" s="37"/>
      <c r="F73" s="144"/>
      <c r="G73" s="119" t="str">
        <f>IFERROR(Personal[[#This Row],[Salario bruto anual + Coste Seguridad Social anual (€)]]/Personal[[#This Row],[Horas anuales convenio/contrato]],"")</f>
        <v/>
      </c>
      <c r="H73" s="119"/>
    </row>
    <row r="74" spans="2:8" x14ac:dyDescent="0.2">
      <c r="B74" s="85"/>
      <c r="C74" s="36"/>
      <c r="D74" s="49"/>
      <c r="E74" s="37"/>
      <c r="F74" s="144"/>
      <c r="G74" s="119" t="str">
        <f>IFERROR(Personal[[#This Row],[Salario bruto anual + Coste Seguridad Social anual (€)]]/Personal[[#This Row],[Horas anuales convenio/contrato]],"")</f>
        <v/>
      </c>
      <c r="H74" s="119"/>
    </row>
    <row r="75" spans="2:8" x14ac:dyDescent="0.2">
      <c r="B75" s="85"/>
      <c r="C75" s="36"/>
      <c r="D75" s="49"/>
      <c r="E75" s="37"/>
      <c r="F75" s="144"/>
      <c r="G75" s="119" t="str">
        <f>IFERROR(Personal[[#This Row],[Salario bruto anual + Coste Seguridad Social anual (€)]]/Personal[[#This Row],[Horas anuales convenio/contrato]],"")</f>
        <v/>
      </c>
      <c r="H75" s="119"/>
    </row>
    <row r="76" spans="2:8" x14ac:dyDescent="0.2">
      <c r="B76" s="85"/>
      <c r="C76" s="36"/>
      <c r="D76" s="49"/>
      <c r="E76" s="37"/>
      <c r="F76" s="144"/>
      <c r="G76" s="119" t="str">
        <f>IFERROR(Personal[[#This Row],[Salario bruto anual + Coste Seguridad Social anual (€)]]/Personal[[#This Row],[Horas anuales convenio/contrato]],"")</f>
        <v/>
      </c>
      <c r="H76" s="119"/>
    </row>
    <row r="77" spans="2:8" x14ac:dyDescent="0.2">
      <c r="B77" s="85"/>
      <c r="C77" s="36"/>
      <c r="D77" s="49"/>
      <c r="E77" s="37"/>
      <c r="F77" s="144"/>
      <c r="G77" s="119" t="str">
        <f>IFERROR(Personal[[#This Row],[Salario bruto anual + Coste Seguridad Social anual (€)]]/Personal[[#This Row],[Horas anuales convenio/contrato]],"")</f>
        <v/>
      </c>
      <c r="H77" s="119"/>
    </row>
    <row r="78" spans="2:8" x14ac:dyDescent="0.2">
      <c r="B78" s="85"/>
      <c r="C78" s="36"/>
      <c r="D78" s="49"/>
      <c r="E78" s="37"/>
      <c r="F78" s="144"/>
      <c r="G78" s="119" t="str">
        <f>IFERROR(Personal[[#This Row],[Salario bruto anual + Coste Seguridad Social anual (€)]]/Personal[[#This Row],[Horas anuales convenio/contrato]],"")</f>
        <v/>
      </c>
      <c r="H78" s="119"/>
    </row>
    <row r="79" spans="2:8" x14ac:dyDescent="0.2">
      <c r="B79" s="85"/>
      <c r="C79" s="36"/>
      <c r="D79" s="49"/>
      <c r="E79" s="37"/>
      <c r="F79" s="144"/>
      <c r="G79" s="119" t="str">
        <f>IFERROR(Personal[[#This Row],[Salario bruto anual + Coste Seguridad Social anual (€)]]/Personal[[#This Row],[Horas anuales convenio/contrato]],"")</f>
        <v/>
      </c>
      <c r="H79" s="119"/>
    </row>
    <row r="80" spans="2:8" x14ac:dyDescent="0.2">
      <c r="B80" s="85"/>
      <c r="C80" s="36"/>
      <c r="D80" s="49"/>
      <c r="E80" s="37"/>
      <c r="F80" s="144"/>
      <c r="G80" s="119" t="str">
        <f>IFERROR(Personal[[#This Row],[Salario bruto anual + Coste Seguridad Social anual (€)]]/Personal[[#This Row],[Horas anuales convenio/contrato]],"")</f>
        <v/>
      </c>
      <c r="H80" s="119"/>
    </row>
    <row r="81" spans="2:8" x14ac:dyDescent="0.2">
      <c r="B81" s="85"/>
      <c r="C81" s="36"/>
      <c r="D81" s="49"/>
      <c r="E81" s="37"/>
      <c r="F81" s="144"/>
      <c r="G81" s="119" t="str">
        <f>IFERROR(Personal[[#This Row],[Salario bruto anual + Coste Seguridad Social anual (€)]]/Personal[[#This Row],[Horas anuales convenio/contrato]],"")</f>
        <v/>
      </c>
      <c r="H81" s="119"/>
    </row>
    <row r="82" spans="2:8" x14ac:dyDescent="0.2">
      <c r="B82" s="85"/>
      <c r="C82" s="36"/>
      <c r="D82" s="49"/>
      <c r="E82" s="37"/>
      <c r="F82" s="144"/>
      <c r="G82" s="119" t="str">
        <f>IFERROR(Personal[[#This Row],[Salario bruto anual + Coste Seguridad Social anual (€)]]/Personal[[#This Row],[Horas anuales convenio/contrato]],"")</f>
        <v/>
      </c>
      <c r="H82" s="119"/>
    </row>
    <row r="83" spans="2:8" x14ac:dyDescent="0.2">
      <c r="B83" s="85"/>
      <c r="C83" s="36"/>
      <c r="D83" s="49"/>
      <c r="E83" s="37"/>
      <c r="F83" s="144"/>
      <c r="G83" s="119" t="str">
        <f>IFERROR(Personal[[#This Row],[Salario bruto anual + Coste Seguridad Social anual (€)]]/Personal[[#This Row],[Horas anuales convenio/contrato]],"")</f>
        <v/>
      </c>
      <c r="H83" s="119"/>
    </row>
    <row r="84" spans="2:8" x14ac:dyDescent="0.2">
      <c r="B84" s="85"/>
      <c r="C84" s="36"/>
      <c r="D84" s="49"/>
      <c r="E84" s="37"/>
      <c r="F84" s="144"/>
      <c r="G84" s="119" t="str">
        <f>IFERROR(Personal[[#This Row],[Salario bruto anual + Coste Seguridad Social anual (€)]]/Personal[[#This Row],[Horas anuales convenio/contrato]],"")</f>
        <v/>
      </c>
      <c r="H84" s="119"/>
    </row>
    <row r="85" spans="2:8" x14ac:dyDescent="0.2">
      <c r="B85" s="85"/>
      <c r="C85" s="36"/>
      <c r="D85" s="49"/>
      <c r="E85" s="37"/>
      <c r="F85" s="144"/>
      <c r="G85" s="119" t="str">
        <f>IFERROR(Personal[[#This Row],[Salario bruto anual + Coste Seguridad Social anual (€)]]/Personal[[#This Row],[Horas anuales convenio/contrato]],"")</f>
        <v/>
      </c>
      <c r="H85" s="119"/>
    </row>
    <row r="86" spans="2:8" x14ac:dyDescent="0.2">
      <c r="B86" s="85"/>
      <c r="C86" s="36"/>
      <c r="D86" s="49"/>
      <c r="E86" s="37"/>
      <c r="F86" s="144"/>
      <c r="G86" s="119" t="str">
        <f>IFERROR(Personal[[#This Row],[Salario bruto anual + Coste Seguridad Social anual (€)]]/Personal[[#This Row],[Horas anuales convenio/contrato]],"")</f>
        <v/>
      </c>
      <c r="H86" s="119"/>
    </row>
    <row r="87" spans="2:8" x14ac:dyDescent="0.2">
      <c r="B87" s="85"/>
      <c r="C87" s="36"/>
      <c r="D87" s="49"/>
      <c r="E87" s="37"/>
      <c r="F87" s="144"/>
      <c r="G87" s="119" t="str">
        <f>IFERROR(Personal[[#This Row],[Salario bruto anual + Coste Seguridad Social anual (€)]]/Personal[[#This Row],[Horas anuales convenio/contrato]],"")</f>
        <v/>
      </c>
      <c r="H87" s="119"/>
    </row>
    <row r="88" spans="2:8" x14ac:dyDescent="0.2">
      <c r="B88" s="85"/>
      <c r="C88" s="36"/>
      <c r="D88" s="49"/>
      <c r="E88" s="37"/>
      <c r="F88" s="144"/>
      <c r="G88" s="119" t="str">
        <f>IFERROR(Personal[[#This Row],[Salario bruto anual + Coste Seguridad Social anual (€)]]/Personal[[#This Row],[Horas anuales convenio/contrato]],"")</f>
        <v/>
      </c>
      <c r="H88" s="119"/>
    </row>
    <row r="89" spans="2:8" x14ac:dyDescent="0.2">
      <c r="B89" s="85"/>
      <c r="C89" s="36"/>
      <c r="D89" s="49"/>
      <c r="E89" s="37"/>
      <c r="F89" s="144"/>
      <c r="G89" s="119" t="str">
        <f>IFERROR(Personal[[#This Row],[Salario bruto anual + Coste Seguridad Social anual (€)]]/Personal[[#This Row],[Horas anuales convenio/contrato]],"")</f>
        <v/>
      </c>
      <c r="H89" s="119"/>
    </row>
  </sheetData>
  <sheetProtection formatCells="0" formatColumns="0" formatRows="0" insertColumns="0" insertRows="0" insertHyperlinks="0" deleteColumns="0" deleteRows="0" sort="0" autoFilter="0" pivotTables="0"/>
  <protectedRanges>
    <protectedRange sqref="B4:F89" name="Rango1"/>
  </protectedRanges>
  <mergeCells count="1">
    <mergeCell ref="B2:H2"/>
  </mergeCells>
  <pageMargins left="0.7" right="0.7" top="0.75" bottom="0.75" header="0.3" footer="0.3"/>
  <pageSetup paperSize="9" scale="47" orientation="portrait" r:id="rId1"/>
  <ignoredErrors>
    <ignoredError sqref="G4:G20" unlockedFormula="1"/>
  </ignoredErrors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</vt:i4>
      </vt:variant>
    </vt:vector>
  </HeadingPairs>
  <TitlesOfParts>
    <vt:vector size="15" baseType="lpstr">
      <vt:lpstr>Listas</vt:lpstr>
      <vt:lpstr>INSTRUCCIONES</vt:lpstr>
      <vt:lpstr>Portada</vt:lpstr>
      <vt:lpstr>Paq Trabajo</vt:lpstr>
      <vt:lpstr>Cronograma</vt:lpstr>
      <vt:lpstr>Hitos</vt:lpstr>
      <vt:lpstr>Entregables</vt:lpstr>
      <vt:lpstr>Presupuesto</vt:lpstr>
      <vt:lpstr>Personal</vt:lpstr>
      <vt:lpstr>Instrumental y material</vt:lpstr>
      <vt:lpstr>Edificios y terrenos</vt:lpstr>
      <vt:lpstr>Inv. Conoc y Patentes</vt:lpstr>
      <vt:lpstr>Gastos generales</vt:lpstr>
      <vt:lpstr>'Edificios y terrenos'!Área_de_impresión</vt:lpstr>
      <vt:lpstr>INSTRUCCIONES!Área_de_impresión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Ficha de presupuesto y planificación de actuaciones.xlsx</dc:title>
  <dc:creator>Mintur</dc:creator>
  <cp:lastModifiedBy/>
  <dcterms:created xsi:type="dcterms:W3CDTF">2023-03-13T13:33:20Z</dcterms:created>
  <dcterms:modified xsi:type="dcterms:W3CDTF">2023-12-27T12:27:16Z</dcterms:modified>
</cp:coreProperties>
</file>